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6855" activeTab="1"/>
  </bookViews>
  <sheets>
    <sheet name="9-Vjecare" sheetId="1" r:id="rId1"/>
    <sheet name="mesme" sheetId="2" r:id="rId2"/>
  </sheets>
  <definedNames>
    <definedName name="_xlnm._FilterDatabase" localSheetId="0" hidden="1">'9-Vjecare'!$A$2:$AG$3</definedName>
    <definedName name="_xlnm._FilterDatabase" localSheetId="1" hidden="1">mesme!$A$2:$AD$2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7" i="1" l="1"/>
  <c r="AF14" i="1"/>
  <c r="AF26" i="1"/>
  <c r="AF11" i="1"/>
  <c r="AF6" i="1"/>
  <c r="AF22" i="1"/>
  <c r="AF25" i="1"/>
  <c r="AF13" i="1"/>
  <c r="AF8" i="1"/>
  <c r="AF16" i="1"/>
  <c r="AF19" i="1"/>
  <c r="AF15" i="1"/>
  <c r="AF10" i="1"/>
  <c r="AF12" i="1"/>
  <c r="AF24" i="1"/>
  <c r="AF21" i="1"/>
  <c r="AF9" i="1"/>
  <c r="AF18" i="1"/>
  <c r="AF23" i="1"/>
  <c r="AF5" i="1"/>
  <c r="AF20" i="1"/>
  <c r="AF4" i="1"/>
  <c r="AF3" i="1"/>
  <c r="AF17" i="1"/>
</calcChain>
</file>

<file path=xl/sharedStrings.xml><?xml version="1.0" encoding="utf-8"?>
<sst xmlns="http://schemas.openxmlformats.org/spreadsheetml/2006/main" count="99" uniqueCount="77">
  <si>
    <t xml:space="preserve">Përqindja e nxënësve të larguar  nga shkolla, kundrejt nxënësve të regjistruar në fillim të vitit shkollor. </t>
  </si>
  <si>
    <t xml:space="preserve"> Përqindja e orëve të munguara nga nxënësit , kundrejt të gjitha orëve mësimore të një viti mësimor.</t>
  </si>
  <si>
    <t>Përqindja e nxënësve kalues në Provimet Kombëtare të Arsimit Bazë</t>
  </si>
  <si>
    <t>Nota mesatare e shkollës në Provimet Kombëtare të Arsimit Bazë</t>
  </si>
  <si>
    <t>Diferenca  ndërmjet notës mesatare të shkollës, në provimet e gjuhës së huaj, të gjuhës shqipe dhe të matematikës, me notën mesatare të këtyre lëndëve, në klasën e 9-të.</t>
  </si>
  <si>
    <t xml:space="preserve">Përqindja e nxënësve që e kanë diferencën (në vlerë absolute) më të madhe se 1 notë. </t>
  </si>
  <si>
    <t>Pikët mesatare të nxënësve në vlerësimin e arritjeve  të nxënësve, në arsimin fillor (VANAF).</t>
  </si>
  <si>
    <t xml:space="preserve">Përqindja e nxënësve të arsimit të mesëm të ulët që vijojnë arsimin e mesëm të lartë. </t>
  </si>
  <si>
    <t>Realizimi i objektivit (objektivave) të planit vjetor të shkollës.</t>
  </si>
  <si>
    <t xml:space="preserve">Numri i fituesve të shkollës në konkurrimin, (olimpiadat, konkurse, aktivitete) që shpall ministria përgjegjëse e arsimit. </t>
  </si>
  <si>
    <t>Numri i fituesve të shkollës në konkurrimin (konkurse, aktivitete) që shpallin ZVAP-të.</t>
  </si>
  <si>
    <t xml:space="preserve">Rezultatet e mësuesve të shkollës në provimet e kualifikimit gjatë 4 viteve të fundit shkollore. </t>
  </si>
  <si>
    <t>PYETËSORË (Nxënës)</t>
  </si>
  <si>
    <t>PYETËSORË (Mësues)</t>
  </si>
  <si>
    <t>PYETËSORË (Prindër)</t>
  </si>
  <si>
    <t>SHKOLLA</t>
  </si>
  <si>
    <t>Përqindja e nxënësve të larguar nga shkolla, kundrejt nxënësve të regjistruar në fillim të vitit shkollor.</t>
  </si>
  <si>
    <t>Përqindja e orëve të munguara nga nxënësit, kundrejt të gjitha orëve mësimore të një viti mësimor.</t>
  </si>
  <si>
    <t>Përqindja e nxënësve kalues në Maturën Shtetërore.</t>
  </si>
  <si>
    <t>Nota mesatare e shkollës në Maturën Shtetërore.</t>
  </si>
  <si>
    <t>Diferenca ndërmjet notës mesatare të shkollës, në provimet e lëndëve të detyruara, me notën mesatare të këtyre lëndëve, në klasën e 12-të.</t>
  </si>
  <si>
    <t>Përqindja e nxënësve që e kanë diferencën (në vlerë absolute) më të madhe se 1 notë.</t>
  </si>
  <si>
    <t>Realizimi i objektivit (objektivave) të planit vjetor të shkollës .</t>
  </si>
  <si>
    <t>Numri i fituesve të shkollës në konkurrimin,  (olimpiadat, konkurse, aktivitete) që shpall ministria përgjegjëse e arsimit.</t>
  </si>
  <si>
    <t>Rezultatet e mësuesve të shkollës në provimet e kualifikimit gjatë 4 viteve të fundit shkollore.</t>
  </si>
  <si>
    <t>Përqindja e maturantëve që plotësojnë kriterin e notës mesatare, për të vijuar studimet në institucionet e arsimit të lartë.</t>
  </si>
  <si>
    <t>TOTAL</t>
  </si>
  <si>
    <t>T1</t>
  </si>
  <si>
    <t>T2</t>
  </si>
  <si>
    <t>T3</t>
  </si>
  <si>
    <t>T4</t>
  </si>
  <si>
    <t>T5</t>
  </si>
  <si>
    <t>T6</t>
  </si>
  <si>
    <t>T7</t>
  </si>
  <si>
    <t>T8</t>
  </si>
  <si>
    <t>T9</t>
  </si>
  <si>
    <t>T10</t>
  </si>
  <si>
    <t>T11</t>
  </si>
  <si>
    <t>T12</t>
  </si>
  <si>
    <t>T13</t>
  </si>
  <si>
    <t>T14</t>
  </si>
  <si>
    <t>T15</t>
  </si>
  <si>
    <t xml:space="preserve">RANKIMI SI ZVAP </t>
  </si>
  <si>
    <t>"MUSTAFA MYRTEZA KAÇAÇI"KRUJE</t>
  </si>
  <si>
    <t>"ZENEL QAZIM TEPSHI"KRUJE</t>
  </si>
  <si>
    <t>"MYRTEZA HAMID PENGILI"KRUJE</t>
  </si>
  <si>
    <t>"SELMAN ALI XAKA"KRUJE</t>
  </si>
  <si>
    <t>"ADEM GJELI"FUSHE KRUJE</t>
  </si>
  <si>
    <t>"BAKUSHE VISHA"FUSHE KRUJE</t>
  </si>
  <si>
    <t>"ILIRIA"FSHAT FUSHE KRUJE</t>
  </si>
  <si>
    <t>"GJON LUKA"LUZ</t>
  </si>
  <si>
    <t>"HAJDAR HOXHA"LARUSHK</t>
  </si>
  <si>
    <t>"KASTRIOTI"DERVEN</t>
  </si>
  <si>
    <t>"ARBERIA"HALIL</t>
  </si>
  <si>
    <t>"NDREC ÇUPI"GRAMEZ</t>
  </si>
  <si>
    <t>"HAXHI QIRA"BURIZANE</t>
  </si>
  <si>
    <t>"RAMAZAN JANGOZI"THUMANE</t>
  </si>
  <si>
    <t>"SHAQIR LLEJA"BUSHNESH</t>
  </si>
  <si>
    <t>"RAMAZAN KARAJ"NIKEL</t>
  </si>
  <si>
    <t>"HAJDAR ZOGU"TAPIZE</t>
  </si>
  <si>
    <t>"KORB MUÇA"QEREKE</t>
  </si>
  <si>
    <t>"VESEL BRAMA"KURCAJ</t>
  </si>
  <si>
    <t>"REXHE DELIU"RINAS</t>
  </si>
  <si>
    <t>"SHERIF DERVISHI"BUDULL</t>
  </si>
  <si>
    <t>"GJERGJ KASTRIOTI"BILAJ</t>
  </si>
  <si>
    <t>"SELMAN DACI"BUBQ</t>
  </si>
  <si>
    <t>"VELLEZERIT MASHA"MAZHE E VOGEL</t>
  </si>
  <si>
    <t>SHOTE GALICA</t>
  </si>
  <si>
    <t>GJERGJ KASTRIOTI SKENDERBEU</t>
  </si>
  <si>
    <t>HAXHI QIRA</t>
  </si>
  <si>
    <t>RAMAZAN JANGOZI</t>
  </si>
  <si>
    <t>SELMAN DACI</t>
  </si>
  <si>
    <t>RAMAZAN KARAJ</t>
  </si>
  <si>
    <t>97.76</t>
  </si>
  <si>
    <t>263</t>
  </si>
  <si>
    <t>200</t>
  </si>
  <si>
    <t>229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</si>
</sst>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Palatino Linotype"/>
      <family val="1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2"/>
      <color rgb="FF000000"/>
      <name val="Times New Roman"/>
      <family val="1"/>
    </font>
    <font>
      <sz val="12"/>
      <name val="Times New Roman"/>
      <family val="1"/>
    </font>
    <font>
      <sz val="11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92">
    <xf numFmtId="0" fontId="0" fillId="0" borderId="0" xfId="0"/>
    <xf numFmtId="0" fontId="2" fillId="0" borderId="1" xfId="0" applyFont="1" applyBorder="1" applyAlignment="1" applyProtection="1">
      <alignment horizontal="left" textRotation="90" wrapText="1"/>
      <protection locked="0"/>
    </xf>
    <xf numFmtId="0" fontId="2" fillId="0" borderId="1" xfId="0" applyFont="1" applyBorder="1" applyAlignment="1" applyProtection="1">
      <alignment horizontal="left" textRotation="90"/>
      <protection locked="0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justify" textRotation="90"/>
      <protection locked="0"/>
    </xf>
    <xf numFmtId="0" fontId="3" fillId="0" borderId="1" xfId="0" applyFont="1" applyBorder="1" applyAlignment="1" applyProtection="1">
      <alignment textRotation="90"/>
      <protection locked="0"/>
    </xf>
    <xf numFmtId="0" fontId="2" fillId="2" borderId="1" xfId="0" applyFont="1" applyFill="1" applyBorder="1" applyAlignment="1" applyProtection="1">
      <alignment horizontal="left" textRotation="90" wrapText="1"/>
      <protection locked="0"/>
    </xf>
    <xf numFmtId="0" fontId="2" fillId="3" borderId="1" xfId="0" applyFont="1" applyFill="1" applyBorder="1" applyAlignment="1" applyProtection="1">
      <alignment horizontal="left" textRotation="90" wrapText="1"/>
      <protection locked="0"/>
    </xf>
    <xf numFmtId="0" fontId="0" fillId="3" borderId="1" xfId="0" applyFill="1" applyBorder="1"/>
    <xf numFmtId="0" fontId="0" fillId="0" borderId="0" xfId="0" applyAlignment="1">
      <alignment horizontal="center"/>
    </xf>
    <xf numFmtId="0" fontId="2" fillId="3" borderId="1" xfId="0" applyFont="1" applyFill="1" applyBorder="1" applyAlignment="1" applyProtection="1">
      <alignment horizontal="justify" textRotation="90"/>
      <protection locked="0"/>
    </xf>
    <xf numFmtId="0" fontId="3" fillId="3" borderId="1" xfId="0" applyFont="1" applyFill="1" applyBorder="1" applyAlignment="1" applyProtection="1">
      <alignment textRotation="90"/>
      <protection locked="0"/>
    </xf>
    <xf numFmtId="0" fontId="0" fillId="3" borderId="1" xfId="0" applyFont="1" applyFill="1" applyBorder="1" applyAlignment="1">
      <alignment textRotation="90"/>
    </xf>
    <xf numFmtId="0" fontId="1" fillId="2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textRotation="90"/>
    </xf>
    <xf numFmtId="0" fontId="5" fillId="4" borderId="1" xfId="0" applyFont="1" applyFill="1" applyBorder="1" applyAlignment="1">
      <alignment horizontal="center" textRotation="90"/>
    </xf>
    <xf numFmtId="1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/>
    <xf numFmtId="10" fontId="6" fillId="0" borderId="1" xfId="0" applyNumberFormat="1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/>
    </xf>
    <xf numFmtId="9" fontId="2" fillId="2" borderId="1" xfId="0" applyNumberFormat="1" applyFont="1" applyFill="1" applyBorder="1" applyAlignment="1">
      <alignment horizontal="center"/>
    </xf>
    <xf numFmtId="10" fontId="2" fillId="0" borderId="1" xfId="0" applyNumberFormat="1" applyFont="1" applyBorder="1" applyAlignment="1">
      <alignment horizontal="center"/>
    </xf>
    <xf numFmtId="9" fontId="6" fillId="0" borderId="1" xfId="0" applyNumberFormat="1" applyFont="1" applyBorder="1" applyAlignment="1">
      <alignment horizontal="center"/>
    </xf>
    <xf numFmtId="9" fontId="7" fillId="0" borderId="1" xfId="0" applyNumberFormat="1" applyFont="1" applyBorder="1" applyAlignment="1">
      <alignment horizontal="center"/>
    </xf>
    <xf numFmtId="10" fontId="2" fillId="2" borderId="1" xfId="0" applyNumberFormat="1" applyFont="1" applyFill="1" applyBorder="1" applyAlignment="1">
      <alignment horizontal="center"/>
    </xf>
    <xf numFmtId="10" fontId="6" fillId="0" borderId="1" xfId="0" applyNumberFormat="1" applyFont="1" applyBorder="1" applyAlignment="1">
      <alignment horizontal="center"/>
    </xf>
    <xf numFmtId="10" fontId="6" fillId="5" borderId="1" xfId="0" applyNumberFormat="1" applyFont="1" applyFill="1" applyBorder="1" applyAlignment="1">
      <alignment horizontal="center" vertical="center"/>
    </xf>
    <xf numFmtId="10" fontId="6" fillId="5" borderId="1" xfId="0" applyNumberFormat="1" applyFont="1" applyFill="1" applyBorder="1" applyAlignment="1">
      <alignment horizontal="center"/>
    </xf>
    <xf numFmtId="9" fontId="6" fillId="0" borderId="1" xfId="0" applyNumberFormat="1" applyFont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/>
    </xf>
    <xf numFmtId="0" fontId="6" fillId="5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/>
    </xf>
    <xf numFmtId="2" fontId="6" fillId="5" borderId="1" xfId="0" applyNumberFormat="1" applyFont="1" applyFill="1" applyBorder="1" applyAlignment="1">
      <alignment horizontal="center"/>
    </xf>
    <xf numFmtId="9" fontId="6" fillId="5" borderId="1" xfId="0" applyNumberFormat="1" applyFont="1" applyFill="1" applyBorder="1" applyAlignment="1">
      <alignment horizontal="center" vertical="center"/>
    </xf>
    <xf numFmtId="9" fontId="7" fillId="2" borderId="1" xfId="0" applyNumberFormat="1" applyFont="1" applyFill="1" applyBorder="1" applyAlignment="1">
      <alignment horizontal="center"/>
    </xf>
    <xf numFmtId="9" fontId="6" fillId="6" borderId="1" xfId="0" applyNumberFormat="1" applyFont="1" applyFill="1" applyBorder="1" applyAlignment="1">
      <alignment horizontal="center"/>
    </xf>
    <xf numFmtId="9" fontId="6" fillId="5" borderId="1" xfId="0" applyNumberFormat="1" applyFont="1" applyFill="1" applyBorder="1" applyAlignment="1">
      <alignment horizontal="center"/>
    </xf>
    <xf numFmtId="10" fontId="6" fillId="6" borderId="1" xfId="0" applyNumberFormat="1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6" fillId="6" borderId="1" xfId="0" applyNumberFormat="1" applyFont="1" applyFill="1" applyBorder="1" applyAlignment="1">
      <alignment horizontal="center"/>
    </xf>
    <xf numFmtId="0" fontId="6" fillId="2" borderId="1" xfId="0" applyNumberFormat="1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10" fontId="2" fillId="0" borderId="2" xfId="1" applyNumberFormat="1" applyFont="1" applyBorder="1" applyAlignment="1">
      <alignment horizontal="center" vertical="center"/>
    </xf>
    <xf numFmtId="10" fontId="2" fillId="0" borderId="1" xfId="1" applyNumberFormat="1" applyFont="1" applyBorder="1" applyAlignment="1">
      <alignment horizontal="center"/>
    </xf>
    <xf numFmtId="9" fontId="2" fillId="0" borderId="2" xfId="1" applyNumberFormat="1" applyFont="1" applyBorder="1" applyAlignment="1">
      <alignment horizontal="center"/>
    </xf>
    <xf numFmtId="10" fontId="2" fillId="0" borderId="2" xfId="1" applyNumberFormat="1" applyFont="1" applyBorder="1" applyAlignment="1">
      <alignment horizontal="center"/>
    </xf>
    <xf numFmtId="10" fontId="2" fillId="2" borderId="2" xfId="1" applyNumberFormat="1" applyFont="1" applyFill="1" applyBorder="1" applyAlignment="1">
      <alignment horizontal="center" vertical="center"/>
    </xf>
    <xf numFmtId="10" fontId="2" fillId="2" borderId="1" xfId="1" applyNumberFormat="1" applyFont="1" applyFill="1" applyBorder="1" applyAlignment="1">
      <alignment horizontal="center"/>
    </xf>
    <xf numFmtId="10" fontId="2" fillId="2" borderId="2" xfId="1" applyNumberFormat="1" applyFont="1" applyFill="1" applyBorder="1" applyAlignment="1">
      <alignment horizontal="center"/>
    </xf>
    <xf numFmtId="10" fontId="2" fillId="0" borderId="3" xfId="1" applyNumberFormat="1" applyFont="1" applyBorder="1" applyAlignment="1">
      <alignment horizontal="center" vertical="center"/>
    </xf>
    <xf numFmtId="49" fontId="2" fillId="0" borderId="3" xfId="1" applyNumberFormat="1" applyFont="1" applyBorder="1" applyAlignment="1">
      <alignment horizontal="center"/>
    </xf>
    <xf numFmtId="9" fontId="2" fillId="0" borderId="3" xfId="1" applyNumberFormat="1" applyFont="1" applyBorder="1" applyAlignment="1">
      <alignment horizontal="center"/>
    </xf>
    <xf numFmtId="10" fontId="2" fillId="0" borderId="3" xfId="1" applyNumberFormat="1" applyFont="1" applyBorder="1" applyAlignment="1">
      <alignment horizontal="center"/>
    </xf>
    <xf numFmtId="2" fontId="2" fillId="2" borderId="1" xfId="1" applyNumberFormat="1" applyFont="1" applyFill="1" applyBorder="1" applyAlignment="1">
      <alignment horizontal="center" vertical="center"/>
    </xf>
    <xf numFmtId="0" fontId="2" fillId="2" borderId="1" xfId="1" applyNumberFormat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2" fontId="2" fillId="0" borderId="1" xfId="1" applyNumberFormat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10" fontId="2" fillId="2" borderId="1" xfId="1" applyNumberFormat="1" applyFont="1" applyFill="1" applyBorder="1" applyAlignment="1">
      <alignment horizontal="center" vertical="center"/>
    </xf>
    <xf numFmtId="9" fontId="2" fillId="2" borderId="1" xfId="1" applyNumberFormat="1" applyFont="1" applyFill="1" applyBorder="1" applyAlignment="1">
      <alignment horizontal="center" vertical="center"/>
    </xf>
    <xf numFmtId="9" fontId="2" fillId="2" borderId="1" xfId="1" applyNumberFormat="1" applyFont="1" applyFill="1" applyBorder="1" applyAlignment="1">
      <alignment horizontal="center"/>
    </xf>
    <xf numFmtId="49" fontId="2" fillId="0" borderId="1" xfId="1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/>
    </xf>
    <xf numFmtId="0" fontId="2" fillId="0" borderId="1" xfId="1" applyNumberFormat="1" applyFont="1" applyBorder="1" applyAlignment="1">
      <alignment horizontal="center"/>
    </xf>
    <xf numFmtId="49" fontId="2" fillId="2" borderId="1" xfId="1" applyNumberFormat="1" applyFont="1" applyFill="1" applyBorder="1" applyAlignment="1">
      <alignment horizontal="center"/>
    </xf>
    <xf numFmtId="0" fontId="2" fillId="2" borderId="1" xfId="1" applyNumberFormat="1" applyFont="1" applyFill="1" applyBorder="1" applyAlignment="1">
      <alignment horizontal="center"/>
    </xf>
    <xf numFmtId="0" fontId="2" fillId="3" borderId="1" xfId="1" applyFont="1" applyFill="1" applyBorder="1" applyAlignment="1">
      <alignment horizontal="center"/>
    </xf>
    <xf numFmtId="0" fontId="2" fillId="7" borderId="1" xfId="1" applyFont="1" applyFill="1" applyBorder="1" applyAlignment="1">
      <alignment horizontal="center"/>
    </xf>
    <xf numFmtId="0" fontId="2" fillId="8" borderId="1" xfId="1" applyFont="1" applyFill="1" applyBorder="1" applyAlignment="1">
      <alignment horizontal="center"/>
    </xf>
    <xf numFmtId="0" fontId="2" fillId="0" borderId="0" xfId="0" applyFont="1"/>
    <xf numFmtId="0" fontId="2" fillId="3" borderId="1" xfId="1" applyNumberFormat="1" applyFont="1" applyFill="1" applyBorder="1" applyAlignment="1">
      <alignment horizontal="center"/>
    </xf>
    <xf numFmtId="0" fontId="2" fillId="3" borderId="1" xfId="1" applyFont="1" applyFill="1" applyBorder="1" applyAlignment="1">
      <alignment horizontal="center" vertical="center"/>
    </xf>
    <xf numFmtId="0" fontId="2" fillId="7" borderId="1" xfId="1" applyFont="1" applyFill="1" applyBorder="1" applyAlignment="1">
      <alignment horizontal="center" vertical="center"/>
    </xf>
    <xf numFmtId="0" fontId="2" fillId="8" borderId="1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/>
    </xf>
    <xf numFmtId="0" fontId="2" fillId="3" borderId="1" xfId="1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G26"/>
  <sheetViews>
    <sheetView topLeftCell="C17" zoomScaleNormal="100" workbookViewId="0">
      <selection activeCell="AG27" sqref="AG27"/>
    </sheetView>
  </sheetViews>
  <sheetFormatPr defaultRowHeight="15" x14ac:dyDescent="0.25"/>
  <cols>
    <col min="1" max="1" width="41" customWidth="1"/>
    <col min="2" max="2" width="7.28515625" customWidth="1"/>
    <col min="3" max="3" width="4.7109375" customWidth="1"/>
    <col min="4" max="4" width="9.7109375" customWidth="1"/>
    <col min="5" max="5" width="4.140625" customWidth="1"/>
    <col min="6" max="6" width="7.28515625" customWidth="1"/>
    <col min="7" max="7" width="4.140625" customWidth="1"/>
    <col min="8" max="8" width="7.28515625" customWidth="1"/>
    <col min="9" max="9" width="4.28515625" customWidth="1"/>
    <col min="10" max="10" width="7.28515625" customWidth="1"/>
    <col min="11" max="11" width="4.42578125" customWidth="1"/>
    <col min="12" max="12" width="10" customWidth="1"/>
    <col min="13" max="13" width="4.140625" customWidth="1"/>
    <col min="14" max="14" width="7.28515625" customWidth="1"/>
    <col min="15" max="15" width="4" customWidth="1"/>
    <col min="16" max="16" width="9" customWidth="1"/>
    <col min="17" max="17" width="5.140625" customWidth="1"/>
    <col min="18" max="18" width="9.7109375" customWidth="1"/>
    <col min="19" max="19" width="3.7109375" customWidth="1"/>
    <col min="20" max="20" width="7.28515625" customWidth="1"/>
    <col min="21" max="21" width="5.140625" customWidth="1"/>
    <col min="22" max="22" width="7.28515625" customWidth="1"/>
    <col min="23" max="23" width="5.140625" customWidth="1"/>
    <col min="24" max="24" width="7.28515625" customWidth="1"/>
    <col min="25" max="25" width="5.140625" customWidth="1"/>
    <col min="26" max="26" width="4.28515625" bestFit="1" customWidth="1"/>
    <col min="27" max="27" width="5.140625" customWidth="1"/>
    <col min="28" max="28" width="4.28515625" bestFit="1" customWidth="1"/>
    <col min="29" max="29" width="5.140625" customWidth="1"/>
    <col min="30" max="30" width="4.28515625" bestFit="1" customWidth="1"/>
    <col min="31" max="31" width="4.140625" customWidth="1"/>
    <col min="32" max="32" width="7.85546875" style="9" customWidth="1"/>
    <col min="33" max="33" width="4.140625" bestFit="1" customWidth="1"/>
  </cols>
  <sheetData>
    <row r="2" spans="1:33" ht="274.5" customHeight="1" x14ac:dyDescent="0.25">
      <c r="A2" s="3" t="s">
        <v>15</v>
      </c>
      <c r="B2" s="6" t="s">
        <v>0</v>
      </c>
      <c r="C2" s="7" t="s">
        <v>27</v>
      </c>
      <c r="D2" s="6" t="s">
        <v>1</v>
      </c>
      <c r="E2" s="7" t="s">
        <v>28</v>
      </c>
      <c r="F2" s="6" t="s">
        <v>2</v>
      </c>
      <c r="G2" s="7" t="s">
        <v>29</v>
      </c>
      <c r="H2" s="6" t="s">
        <v>3</v>
      </c>
      <c r="I2" s="7" t="s">
        <v>30</v>
      </c>
      <c r="J2" s="6" t="s">
        <v>4</v>
      </c>
      <c r="K2" s="7" t="s">
        <v>31</v>
      </c>
      <c r="L2" s="6" t="s">
        <v>5</v>
      </c>
      <c r="M2" s="7" t="s">
        <v>32</v>
      </c>
      <c r="N2" s="6" t="s">
        <v>6</v>
      </c>
      <c r="O2" s="7" t="s">
        <v>33</v>
      </c>
      <c r="P2" s="6" t="s">
        <v>7</v>
      </c>
      <c r="Q2" s="7" t="s">
        <v>34</v>
      </c>
      <c r="R2" s="6" t="s">
        <v>8</v>
      </c>
      <c r="S2" s="7" t="s">
        <v>35</v>
      </c>
      <c r="T2" s="1" t="s">
        <v>9</v>
      </c>
      <c r="U2" s="7" t="s">
        <v>36</v>
      </c>
      <c r="V2" s="1" t="s">
        <v>10</v>
      </c>
      <c r="W2" s="7" t="s">
        <v>37</v>
      </c>
      <c r="X2" s="1" t="s">
        <v>11</v>
      </c>
      <c r="Y2" s="7" t="s">
        <v>38</v>
      </c>
      <c r="Z2" s="1" t="s">
        <v>12</v>
      </c>
      <c r="AA2" s="7" t="s">
        <v>39</v>
      </c>
      <c r="AB2" s="1" t="s">
        <v>13</v>
      </c>
      <c r="AC2" s="7" t="s">
        <v>40</v>
      </c>
      <c r="AD2" s="2" t="s">
        <v>14</v>
      </c>
      <c r="AE2" s="8" t="s">
        <v>41</v>
      </c>
      <c r="AF2" s="13" t="s">
        <v>26</v>
      </c>
      <c r="AG2" s="14" t="s">
        <v>42</v>
      </c>
    </row>
    <row r="3" spans="1:33" ht="18.75" x14ac:dyDescent="0.25">
      <c r="A3" s="22" t="s">
        <v>66</v>
      </c>
      <c r="B3" s="26">
        <v>0</v>
      </c>
      <c r="C3" s="16">
        <v>1</v>
      </c>
      <c r="D3" s="29">
        <v>9.7999999999999997E-3</v>
      </c>
      <c r="E3" s="16">
        <v>6</v>
      </c>
      <c r="F3" s="25">
        <v>1</v>
      </c>
      <c r="G3" s="16">
        <v>1</v>
      </c>
      <c r="H3" s="35">
        <v>8.2100000000000009</v>
      </c>
      <c r="I3" s="16">
        <v>9</v>
      </c>
      <c r="J3" s="38">
        <v>0.34</v>
      </c>
      <c r="K3" s="16">
        <v>4</v>
      </c>
      <c r="L3" s="29">
        <v>0.14810000000000001</v>
      </c>
      <c r="M3" s="16">
        <v>6</v>
      </c>
      <c r="N3" s="37">
        <v>46.31</v>
      </c>
      <c r="O3" s="16">
        <v>2</v>
      </c>
      <c r="P3" s="46">
        <v>0.88890000000000002</v>
      </c>
      <c r="Q3" s="16">
        <v>8</v>
      </c>
      <c r="R3" s="25">
        <v>0.75</v>
      </c>
      <c r="S3" s="16">
        <v>6</v>
      </c>
      <c r="T3" s="38">
        <v>0</v>
      </c>
      <c r="U3" s="17">
        <v>0</v>
      </c>
      <c r="V3" s="38">
        <v>0</v>
      </c>
      <c r="W3" s="17">
        <v>0</v>
      </c>
      <c r="X3" s="38">
        <v>225</v>
      </c>
      <c r="Y3" s="16">
        <v>8</v>
      </c>
      <c r="Z3" s="38">
        <v>342</v>
      </c>
      <c r="AA3" s="17">
        <v>12</v>
      </c>
      <c r="AB3" s="38">
        <v>388</v>
      </c>
      <c r="AC3" s="17">
        <v>4</v>
      </c>
      <c r="AD3" s="38">
        <v>360</v>
      </c>
      <c r="AE3" s="17">
        <v>13</v>
      </c>
      <c r="AF3" s="18">
        <f>C3+E3+G3+I3+K3+M3+O3+Q3+S3+U3+W3+Y3+AA3+AC3+AE3</f>
        <v>80</v>
      </c>
      <c r="AG3" s="19">
        <v>1</v>
      </c>
    </row>
    <row r="4" spans="1:33" ht="18.75" x14ac:dyDescent="0.25">
      <c r="A4" s="21" t="s">
        <v>65</v>
      </c>
      <c r="B4" s="30">
        <v>1.9800000000000002E-2</v>
      </c>
      <c r="C4" s="16">
        <v>8</v>
      </c>
      <c r="D4" s="32">
        <v>7.4999999999999997E-3</v>
      </c>
      <c r="E4" s="16">
        <v>5</v>
      </c>
      <c r="F4" s="27">
        <v>0.94369999999999998</v>
      </c>
      <c r="G4" s="16">
        <v>5</v>
      </c>
      <c r="H4" s="39">
        <v>8.42</v>
      </c>
      <c r="I4" s="16">
        <v>4</v>
      </c>
      <c r="J4" s="39">
        <v>0.28999999999999998</v>
      </c>
      <c r="K4" s="16">
        <v>3</v>
      </c>
      <c r="L4" s="30">
        <v>7.1099999999999997E-2</v>
      </c>
      <c r="M4" s="16">
        <v>3</v>
      </c>
      <c r="N4" s="44">
        <v>48.38</v>
      </c>
      <c r="O4" s="16">
        <v>1</v>
      </c>
      <c r="P4" s="27">
        <v>0.95830000000000004</v>
      </c>
      <c r="Q4" s="16">
        <v>4</v>
      </c>
      <c r="R4" s="48">
        <v>0.625</v>
      </c>
      <c r="S4" s="16">
        <v>9</v>
      </c>
      <c r="T4" s="51">
        <v>0</v>
      </c>
      <c r="U4" s="17">
        <v>0</v>
      </c>
      <c r="V4" s="52">
        <v>0</v>
      </c>
      <c r="W4" s="17">
        <v>0</v>
      </c>
      <c r="X4" s="43">
        <v>255</v>
      </c>
      <c r="Y4" s="16">
        <v>3</v>
      </c>
      <c r="Z4" s="43">
        <v>329</v>
      </c>
      <c r="AA4" s="17">
        <v>8</v>
      </c>
      <c r="AB4" s="43">
        <v>341</v>
      </c>
      <c r="AC4" s="17">
        <v>15</v>
      </c>
      <c r="AD4" s="43">
        <v>324</v>
      </c>
      <c r="AE4" s="17">
        <v>19</v>
      </c>
      <c r="AF4" s="18">
        <f>C4+E4+G4+I4+K4+M4+O4+Q4+S4+U4+W4+Y4+AA4+AC4+AE4</f>
        <v>87</v>
      </c>
      <c r="AG4" s="19">
        <v>2</v>
      </c>
    </row>
    <row r="5" spans="1:33" ht="18.75" x14ac:dyDescent="0.25">
      <c r="A5" s="21" t="s">
        <v>63</v>
      </c>
      <c r="B5" s="30">
        <v>0</v>
      </c>
      <c r="C5" s="16">
        <v>1</v>
      </c>
      <c r="D5" s="32">
        <v>2.6200000000000001E-2</v>
      </c>
      <c r="E5" s="16">
        <v>12</v>
      </c>
      <c r="F5" s="27">
        <v>1</v>
      </c>
      <c r="G5" s="16">
        <v>1</v>
      </c>
      <c r="H5" s="39">
        <v>8.2899999999999991</v>
      </c>
      <c r="I5" s="16">
        <v>6</v>
      </c>
      <c r="J5" s="36">
        <v>0.62</v>
      </c>
      <c r="K5" s="16">
        <v>9</v>
      </c>
      <c r="L5" s="30">
        <v>0.35560000000000003</v>
      </c>
      <c r="M5" s="16">
        <v>16</v>
      </c>
      <c r="N5" s="44">
        <v>36.06</v>
      </c>
      <c r="O5" s="16">
        <v>12</v>
      </c>
      <c r="P5" s="27">
        <v>1</v>
      </c>
      <c r="Q5" s="16">
        <v>1</v>
      </c>
      <c r="R5" s="49">
        <v>1</v>
      </c>
      <c r="S5" s="16">
        <v>1</v>
      </c>
      <c r="T5" s="43">
        <v>0</v>
      </c>
      <c r="U5" s="17">
        <v>0</v>
      </c>
      <c r="V5" s="36">
        <v>0</v>
      </c>
      <c r="W5" s="17">
        <v>0</v>
      </c>
      <c r="X5" s="43">
        <v>250</v>
      </c>
      <c r="Y5" s="16">
        <v>4</v>
      </c>
      <c r="Z5" s="43">
        <v>305</v>
      </c>
      <c r="AA5" s="17">
        <v>4</v>
      </c>
      <c r="AB5" s="50">
        <v>132</v>
      </c>
      <c r="AC5" s="17">
        <v>18</v>
      </c>
      <c r="AD5" s="43">
        <v>363</v>
      </c>
      <c r="AE5" s="17">
        <v>12</v>
      </c>
      <c r="AF5" s="18">
        <f>C5+E5+G5+I5+K5+M5+O5+Q5+S5+U5+W5+Y5+AA5+AC5+AE5</f>
        <v>97</v>
      </c>
      <c r="AG5" s="19">
        <v>3</v>
      </c>
    </row>
    <row r="6" spans="1:33" ht="28.5" customHeight="1" x14ac:dyDescent="0.25">
      <c r="A6" s="22" t="s">
        <v>48</v>
      </c>
      <c r="B6" s="24">
        <v>2.81E-2</v>
      </c>
      <c r="C6" s="16">
        <v>11</v>
      </c>
      <c r="D6" s="29">
        <v>0</v>
      </c>
      <c r="E6" s="16">
        <v>1</v>
      </c>
      <c r="F6" s="24">
        <v>0.97919999999999996</v>
      </c>
      <c r="G6" s="16">
        <v>3</v>
      </c>
      <c r="H6" s="35">
        <v>7.8</v>
      </c>
      <c r="I6" s="16">
        <v>15</v>
      </c>
      <c r="J6" s="35">
        <v>0.37</v>
      </c>
      <c r="K6" s="16">
        <v>5</v>
      </c>
      <c r="L6" s="26">
        <v>8.3299999999999999E-2</v>
      </c>
      <c r="M6" s="16">
        <v>4</v>
      </c>
      <c r="N6" s="38">
        <v>38.49</v>
      </c>
      <c r="O6" s="16">
        <v>10</v>
      </c>
      <c r="P6" s="24">
        <v>1</v>
      </c>
      <c r="Q6" s="16">
        <v>1</v>
      </c>
      <c r="R6" s="25">
        <v>0.6</v>
      </c>
      <c r="S6" s="16">
        <v>10</v>
      </c>
      <c r="T6" s="38">
        <v>0</v>
      </c>
      <c r="U6" s="17">
        <v>0</v>
      </c>
      <c r="V6" s="35">
        <v>0</v>
      </c>
      <c r="W6" s="17">
        <v>0</v>
      </c>
      <c r="X6" s="38">
        <v>240</v>
      </c>
      <c r="Y6" s="16">
        <v>5</v>
      </c>
      <c r="Z6" s="38">
        <v>333</v>
      </c>
      <c r="AA6" s="17">
        <v>10</v>
      </c>
      <c r="AB6" s="38">
        <v>379</v>
      </c>
      <c r="AC6" s="17">
        <v>8</v>
      </c>
      <c r="AD6" s="38">
        <v>347</v>
      </c>
      <c r="AE6" s="17">
        <v>15</v>
      </c>
      <c r="AF6" s="18">
        <f>C6+E6+G6+I6+K6+M6+O6+Q6+S6+U6+W6+Y6+AA6+AC6+AE6</f>
        <v>98</v>
      </c>
      <c r="AG6" s="19">
        <v>4</v>
      </c>
    </row>
    <row r="7" spans="1:33" ht="28.5" customHeight="1" x14ac:dyDescent="0.25">
      <c r="A7" s="21" t="s">
        <v>44</v>
      </c>
      <c r="B7" s="24">
        <v>0</v>
      </c>
      <c r="C7" s="16">
        <v>1</v>
      </c>
      <c r="D7" s="29">
        <v>5.0200000000000002E-2</v>
      </c>
      <c r="E7" s="16">
        <v>21</v>
      </c>
      <c r="F7" s="24">
        <v>1</v>
      </c>
      <c r="G7" s="16">
        <v>1</v>
      </c>
      <c r="H7" s="35">
        <v>8.7799999999999994</v>
      </c>
      <c r="I7" s="16">
        <v>1</v>
      </c>
      <c r="J7" s="35">
        <v>0.63</v>
      </c>
      <c r="K7" s="16">
        <v>10</v>
      </c>
      <c r="L7" s="26">
        <v>0.26669999999999999</v>
      </c>
      <c r="M7" s="16">
        <v>13</v>
      </c>
      <c r="N7" s="38">
        <v>24.88</v>
      </c>
      <c r="O7" s="16">
        <v>22</v>
      </c>
      <c r="P7" s="24">
        <v>1</v>
      </c>
      <c r="Q7" s="16">
        <v>1</v>
      </c>
      <c r="R7" s="29">
        <v>1</v>
      </c>
      <c r="S7" s="16">
        <v>1</v>
      </c>
      <c r="T7" s="38">
        <v>0</v>
      </c>
      <c r="U7" s="17">
        <v>0</v>
      </c>
      <c r="V7" s="35">
        <v>0</v>
      </c>
      <c r="W7" s="17">
        <v>0</v>
      </c>
      <c r="X7" s="38">
        <v>300</v>
      </c>
      <c r="Y7" s="16">
        <v>1</v>
      </c>
      <c r="Z7" s="38">
        <v>308</v>
      </c>
      <c r="AA7" s="17">
        <v>5</v>
      </c>
      <c r="AB7" s="38">
        <v>379</v>
      </c>
      <c r="AC7" s="17">
        <v>8</v>
      </c>
      <c r="AD7" s="38">
        <v>358</v>
      </c>
      <c r="AE7" s="17">
        <v>14</v>
      </c>
      <c r="AF7" s="18">
        <f>C7+E7+G7+I7+K7+M7+O7+Q7+S7+U7+W7+Y7+AA7+AC7+AE7</f>
        <v>99</v>
      </c>
      <c r="AG7" s="19">
        <v>5</v>
      </c>
    </row>
    <row r="8" spans="1:33" ht="28.5" customHeight="1" x14ac:dyDescent="0.25">
      <c r="A8" s="21" t="s">
        <v>52</v>
      </c>
      <c r="B8" s="24">
        <v>9.2999999999999992E-3</v>
      </c>
      <c r="C8" s="16">
        <v>4</v>
      </c>
      <c r="D8" s="29">
        <v>2.93E-2</v>
      </c>
      <c r="E8" s="16">
        <v>13</v>
      </c>
      <c r="F8" s="24">
        <v>1</v>
      </c>
      <c r="G8" s="16">
        <v>1</v>
      </c>
      <c r="H8" s="35">
        <v>8.5</v>
      </c>
      <c r="I8" s="16">
        <v>3</v>
      </c>
      <c r="J8" s="35">
        <v>0.03</v>
      </c>
      <c r="K8" s="16">
        <v>1</v>
      </c>
      <c r="L8" s="26">
        <v>0</v>
      </c>
      <c r="M8" s="16">
        <v>1</v>
      </c>
      <c r="N8" s="38">
        <v>35.46</v>
      </c>
      <c r="O8" s="16">
        <v>15</v>
      </c>
      <c r="P8" s="24">
        <v>1</v>
      </c>
      <c r="Q8" s="16">
        <v>1</v>
      </c>
      <c r="R8" s="25">
        <v>0.5</v>
      </c>
      <c r="S8" s="16">
        <v>13</v>
      </c>
      <c r="T8" s="38">
        <v>0</v>
      </c>
      <c r="U8" s="17">
        <v>0</v>
      </c>
      <c r="V8" s="35">
        <v>0</v>
      </c>
      <c r="W8" s="17">
        <v>0</v>
      </c>
      <c r="X8" s="38">
        <v>233</v>
      </c>
      <c r="Y8" s="16">
        <v>6</v>
      </c>
      <c r="Z8" s="38">
        <v>360</v>
      </c>
      <c r="AA8" s="17">
        <v>15</v>
      </c>
      <c r="AB8" s="38">
        <v>367</v>
      </c>
      <c r="AC8" s="17">
        <v>10</v>
      </c>
      <c r="AD8" s="38">
        <v>327</v>
      </c>
      <c r="AE8" s="17">
        <v>18</v>
      </c>
      <c r="AF8" s="18">
        <f>C8+E8+G8+I8+K8+M8+O8+Q8+S8+U8+W8+Y8+AA8+AC8+AE8</f>
        <v>101</v>
      </c>
      <c r="AG8" s="19">
        <v>6</v>
      </c>
    </row>
    <row r="9" spans="1:33" ht="28.5" customHeight="1" x14ac:dyDescent="0.25">
      <c r="A9" s="22" t="s">
        <v>60</v>
      </c>
      <c r="B9" s="29">
        <v>7.1000000000000004E-3</v>
      </c>
      <c r="C9" s="16">
        <v>2</v>
      </c>
      <c r="D9" s="29">
        <v>4.9500000000000002E-2</v>
      </c>
      <c r="E9" s="16">
        <v>20</v>
      </c>
      <c r="F9" s="24">
        <v>1</v>
      </c>
      <c r="G9" s="16">
        <v>1</v>
      </c>
      <c r="H9" s="35">
        <v>7.74</v>
      </c>
      <c r="I9" s="16">
        <v>17</v>
      </c>
      <c r="J9" s="35">
        <v>0.56000000000000005</v>
      </c>
      <c r="K9" s="16">
        <v>8</v>
      </c>
      <c r="L9" s="29">
        <v>0.17949999999999999</v>
      </c>
      <c r="M9" s="16">
        <v>8</v>
      </c>
      <c r="N9" s="38">
        <v>38.6</v>
      </c>
      <c r="O9" s="16">
        <v>9</v>
      </c>
      <c r="P9" s="24">
        <v>1</v>
      </c>
      <c r="Q9" s="16">
        <v>1</v>
      </c>
      <c r="R9" s="25">
        <v>0.79830000000000001</v>
      </c>
      <c r="S9" s="16">
        <v>5</v>
      </c>
      <c r="T9" s="38">
        <v>0</v>
      </c>
      <c r="U9" s="17">
        <v>0</v>
      </c>
      <c r="V9" s="35">
        <v>0</v>
      </c>
      <c r="W9" s="17">
        <v>0</v>
      </c>
      <c r="X9" s="38">
        <v>214</v>
      </c>
      <c r="Y9" s="16">
        <v>11</v>
      </c>
      <c r="Z9" s="38">
        <v>395</v>
      </c>
      <c r="AA9" s="17">
        <v>19</v>
      </c>
      <c r="AB9" s="38">
        <v>400</v>
      </c>
      <c r="AC9" s="17">
        <v>1</v>
      </c>
      <c r="AD9" s="38">
        <v>400</v>
      </c>
      <c r="AE9" s="17">
        <v>2</v>
      </c>
      <c r="AF9" s="18">
        <f>C9+E9+G9+I9+K9+M9+O9+Q9+S9+U9+W9+Y9+AA9+AC9+AE9</f>
        <v>104</v>
      </c>
      <c r="AG9" s="19">
        <v>7</v>
      </c>
    </row>
    <row r="10" spans="1:33" ht="28.5" customHeight="1" x14ac:dyDescent="0.25">
      <c r="A10" s="21" t="s">
        <v>56</v>
      </c>
      <c r="B10" s="29">
        <v>1.8700000000000001E-2</v>
      </c>
      <c r="C10" s="16">
        <v>6</v>
      </c>
      <c r="D10" s="29">
        <v>1.32E-2</v>
      </c>
      <c r="E10" s="16">
        <v>9</v>
      </c>
      <c r="F10" s="24">
        <v>1</v>
      </c>
      <c r="G10" s="16">
        <v>1</v>
      </c>
      <c r="H10" s="37">
        <v>7.42</v>
      </c>
      <c r="I10" s="16">
        <v>20</v>
      </c>
      <c r="J10" s="38">
        <v>0.53</v>
      </c>
      <c r="K10" s="16">
        <v>7</v>
      </c>
      <c r="L10" s="26">
        <v>0.23330000000000001</v>
      </c>
      <c r="M10" s="16">
        <v>10</v>
      </c>
      <c r="N10" s="38">
        <v>31.91</v>
      </c>
      <c r="O10" s="16">
        <v>18</v>
      </c>
      <c r="P10" s="24">
        <v>0.90629999999999999</v>
      </c>
      <c r="Q10" s="16">
        <v>7</v>
      </c>
      <c r="R10" s="29">
        <v>1</v>
      </c>
      <c r="S10" s="16">
        <v>1</v>
      </c>
      <c r="T10" s="38">
        <v>0</v>
      </c>
      <c r="U10" s="17">
        <v>0</v>
      </c>
      <c r="V10" s="35">
        <v>0</v>
      </c>
      <c r="W10" s="17">
        <v>0</v>
      </c>
      <c r="X10" s="38">
        <v>214</v>
      </c>
      <c r="Y10" s="16">
        <v>11</v>
      </c>
      <c r="Z10" s="38">
        <v>379</v>
      </c>
      <c r="AA10" s="17">
        <v>16</v>
      </c>
      <c r="AB10" s="38">
        <v>400</v>
      </c>
      <c r="AC10" s="17">
        <v>1</v>
      </c>
      <c r="AD10" s="38">
        <v>393</v>
      </c>
      <c r="AE10" s="17">
        <v>3</v>
      </c>
      <c r="AF10" s="18">
        <f>C10+E10+G10+I10+K10+M10+O10+Q10+S10+U10+W10+Y10+AA10+AC10+AE10</f>
        <v>110</v>
      </c>
      <c r="AG10" s="19">
        <v>8</v>
      </c>
    </row>
    <row r="11" spans="1:33" ht="28.5" customHeight="1" x14ac:dyDescent="0.25">
      <c r="A11" s="21" t="s">
        <v>47</v>
      </c>
      <c r="B11" s="26">
        <v>2.35E-2</v>
      </c>
      <c r="C11" s="16">
        <v>10</v>
      </c>
      <c r="D11" s="29">
        <v>3.6799999999999999E-2</v>
      </c>
      <c r="E11" s="16">
        <v>19</v>
      </c>
      <c r="F11" s="24">
        <v>0.97409999999999997</v>
      </c>
      <c r="G11" s="16">
        <v>4</v>
      </c>
      <c r="H11" s="35">
        <v>8.23</v>
      </c>
      <c r="I11" s="16">
        <v>8</v>
      </c>
      <c r="J11" s="35">
        <v>0.23</v>
      </c>
      <c r="K11" s="16">
        <v>2</v>
      </c>
      <c r="L11" s="26">
        <v>0.33850000000000002</v>
      </c>
      <c r="M11" s="16">
        <v>15</v>
      </c>
      <c r="N11" s="38">
        <v>39.68</v>
      </c>
      <c r="O11" s="16">
        <v>7</v>
      </c>
      <c r="P11" s="24">
        <v>1</v>
      </c>
      <c r="Q11" s="16">
        <v>1</v>
      </c>
      <c r="R11" s="25">
        <v>1</v>
      </c>
      <c r="S11" s="16">
        <v>1</v>
      </c>
      <c r="T11" s="38">
        <v>0</v>
      </c>
      <c r="U11" s="17">
        <v>0</v>
      </c>
      <c r="V11" s="38">
        <v>0</v>
      </c>
      <c r="W11" s="17">
        <v>0</v>
      </c>
      <c r="X11" s="38">
        <v>227</v>
      </c>
      <c r="Y11" s="16">
        <v>7</v>
      </c>
      <c r="Z11" s="38">
        <v>347</v>
      </c>
      <c r="AA11" s="17">
        <v>13</v>
      </c>
      <c r="AB11" s="38">
        <v>330</v>
      </c>
      <c r="AC11" s="17">
        <v>16</v>
      </c>
      <c r="AD11" s="38">
        <v>333</v>
      </c>
      <c r="AE11" s="17">
        <v>17</v>
      </c>
      <c r="AF11" s="18">
        <f>C11+E11+G11+I11+K11+M11+O11+Q11+S11+U11+W11+Y11+AA11+AC11+AE11</f>
        <v>120</v>
      </c>
      <c r="AG11" s="19">
        <v>9</v>
      </c>
    </row>
    <row r="12" spans="1:33" ht="28.5" customHeight="1" x14ac:dyDescent="0.25">
      <c r="A12" s="21" t="s">
        <v>57</v>
      </c>
      <c r="B12" s="29">
        <v>9.3399999999999997E-2</v>
      </c>
      <c r="C12" s="16">
        <v>15</v>
      </c>
      <c r="D12" s="29">
        <v>1.5599999999999999E-2</v>
      </c>
      <c r="E12" s="16">
        <v>10</v>
      </c>
      <c r="F12" s="24">
        <v>1</v>
      </c>
      <c r="G12" s="16">
        <v>1</v>
      </c>
      <c r="H12" s="37">
        <v>8.4</v>
      </c>
      <c r="I12" s="16">
        <v>5</v>
      </c>
      <c r="J12" s="38">
        <v>0.89</v>
      </c>
      <c r="K12" s="16">
        <v>13</v>
      </c>
      <c r="L12" s="26">
        <v>0.14810000000000001</v>
      </c>
      <c r="M12" s="16">
        <v>6</v>
      </c>
      <c r="N12" s="38">
        <v>28.75</v>
      </c>
      <c r="O12" s="16">
        <v>20</v>
      </c>
      <c r="P12" s="24">
        <v>1</v>
      </c>
      <c r="Q12" s="16">
        <v>1</v>
      </c>
      <c r="R12" s="29">
        <v>0.57499999999999996</v>
      </c>
      <c r="S12" s="16">
        <v>12</v>
      </c>
      <c r="T12" s="38">
        <v>0</v>
      </c>
      <c r="U12" s="17">
        <v>0</v>
      </c>
      <c r="V12" s="35">
        <v>0</v>
      </c>
      <c r="W12" s="17">
        <v>0</v>
      </c>
      <c r="X12" s="38">
        <v>217</v>
      </c>
      <c r="Y12" s="16">
        <v>10</v>
      </c>
      <c r="Z12" s="38">
        <v>385</v>
      </c>
      <c r="AA12" s="17">
        <v>17</v>
      </c>
      <c r="AB12" s="38">
        <v>393</v>
      </c>
      <c r="AC12" s="17">
        <v>2</v>
      </c>
      <c r="AD12" s="38">
        <v>375</v>
      </c>
      <c r="AE12" s="17">
        <v>9</v>
      </c>
      <c r="AF12" s="18">
        <f>C12+E12+G12+I12+K12+M12+O12+Q12+S12+U12+W12+Y12+AA12+AC12+AE12</f>
        <v>121</v>
      </c>
      <c r="AG12" s="19">
        <v>10</v>
      </c>
    </row>
    <row r="13" spans="1:33" ht="28.5" customHeight="1" x14ac:dyDescent="0.25">
      <c r="A13" s="21" t="s">
        <v>51</v>
      </c>
      <c r="B13" s="24">
        <v>4.0000000000000001E-3</v>
      </c>
      <c r="C13" s="16">
        <v>1</v>
      </c>
      <c r="D13" s="29">
        <v>3.6200000000000003E-2</v>
      </c>
      <c r="E13" s="16">
        <v>18</v>
      </c>
      <c r="F13" s="24">
        <v>1</v>
      </c>
      <c r="G13" s="16">
        <v>1</v>
      </c>
      <c r="H13" s="35">
        <v>7.57</v>
      </c>
      <c r="I13" s="16">
        <v>19</v>
      </c>
      <c r="J13" s="38">
        <v>1.1299999999999999</v>
      </c>
      <c r="K13" s="16">
        <v>21</v>
      </c>
      <c r="L13" s="26">
        <v>0.33329999999999999</v>
      </c>
      <c r="M13" s="16">
        <v>14</v>
      </c>
      <c r="N13" s="38">
        <v>41.3</v>
      </c>
      <c r="O13" s="16">
        <v>6</v>
      </c>
      <c r="P13" s="24">
        <v>1</v>
      </c>
      <c r="Q13" s="16">
        <v>1</v>
      </c>
      <c r="R13" s="25">
        <v>0.22500000000000001</v>
      </c>
      <c r="S13" s="16">
        <v>17</v>
      </c>
      <c r="T13" s="38">
        <v>0</v>
      </c>
      <c r="U13" s="17">
        <v>0</v>
      </c>
      <c r="V13" s="35">
        <v>0</v>
      </c>
      <c r="W13" s="17">
        <v>0</v>
      </c>
      <c r="X13" s="38">
        <v>283</v>
      </c>
      <c r="Y13" s="16">
        <v>2</v>
      </c>
      <c r="Z13" s="38">
        <v>320</v>
      </c>
      <c r="AA13" s="17">
        <v>7</v>
      </c>
      <c r="AB13" s="38">
        <v>375</v>
      </c>
      <c r="AC13" s="17">
        <v>9</v>
      </c>
      <c r="AD13" s="38">
        <v>389</v>
      </c>
      <c r="AE13" s="17">
        <v>6</v>
      </c>
      <c r="AF13" s="18">
        <f>C13+E13+G13+I13+K13+M13+O13+Q13+S13+U13+W13+Y13+AA13+AC13+AE13</f>
        <v>122</v>
      </c>
      <c r="AG13" s="19">
        <v>11</v>
      </c>
    </row>
    <row r="14" spans="1:33" ht="28.5" customHeight="1" x14ac:dyDescent="0.25">
      <c r="A14" s="22" t="s">
        <v>45</v>
      </c>
      <c r="B14" s="25">
        <v>9.7000000000000003E-3</v>
      </c>
      <c r="C14" s="16">
        <v>4</v>
      </c>
      <c r="D14" s="29">
        <v>2.0000000000000001E-4</v>
      </c>
      <c r="E14" s="16">
        <v>2</v>
      </c>
      <c r="F14" s="24">
        <v>0.9677</v>
      </c>
      <c r="G14" s="16">
        <v>4</v>
      </c>
      <c r="H14" s="35">
        <v>7.92</v>
      </c>
      <c r="I14" s="16">
        <v>13</v>
      </c>
      <c r="J14" s="35">
        <v>0.99</v>
      </c>
      <c r="K14" s="16">
        <v>15</v>
      </c>
      <c r="L14" s="26">
        <v>0.39560000000000001</v>
      </c>
      <c r="M14" s="16">
        <v>20</v>
      </c>
      <c r="N14" s="38">
        <v>35.92</v>
      </c>
      <c r="O14" s="16">
        <v>13</v>
      </c>
      <c r="P14" s="24">
        <v>0.83330000000000004</v>
      </c>
      <c r="Q14" s="16">
        <v>11</v>
      </c>
      <c r="R14" s="29">
        <v>1</v>
      </c>
      <c r="S14" s="16">
        <v>1</v>
      </c>
      <c r="T14" s="38">
        <v>0</v>
      </c>
      <c r="U14" s="17">
        <v>0</v>
      </c>
      <c r="V14" s="38">
        <v>0</v>
      </c>
      <c r="W14" s="17">
        <v>0</v>
      </c>
      <c r="X14" s="38">
        <v>100</v>
      </c>
      <c r="Y14" s="16">
        <v>14</v>
      </c>
      <c r="Z14" s="38">
        <v>303</v>
      </c>
      <c r="AA14" s="17">
        <v>3</v>
      </c>
      <c r="AB14" s="38">
        <v>341</v>
      </c>
      <c r="AC14" s="17">
        <v>15</v>
      </c>
      <c r="AD14" s="38">
        <v>379</v>
      </c>
      <c r="AE14" s="17">
        <v>8</v>
      </c>
      <c r="AF14" s="18">
        <f>C14+E14+G14+I14+K14+M14+O14+Q14+S14+U14+W14+Y14+AA14+AC14+AE14</f>
        <v>123</v>
      </c>
      <c r="AG14" s="19">
        <v>12</v>
      </c>
    </row>
    <row r="15" spans="1:33" ht="28.5" customHeight="1" x14ac:dyDescent="0.25">
      <c r="A15" s="21" t="s">
        <v>55</v>
      </c>
      <c r="B15" s="24">
        <v>0</v>
      </c>
      <c r="C15" s="16">
        <v>1</v>
      </c>
      <c r="D15" s="29">
        <v>3.5299999999999998E-2</v>
      </c>
      <c r="E15" s="16">
        <v>17</v>
      </c>
      <c r="F15" s="24">
        <v>1</v>
      </c>
      <c r="G15" s="16">
        <v>1</v>
      </c>
      <c r="H15" s="35">
        <v>7.25</v>
      </c>
      <c r="I15" s="16">
        <v>23</v>
      </c>
      <c r="J15" s="35">
        <v>0.71</v>
      </c>
      <c r="K15" s="16">
        <v>11</v>
      </c>
      <c r="L15" s="26">
        <v>0.3659</v>
      </c>
      <c r="M15" s="16">
        <v>17</v>
      </c>
      <c r="N15" s="37">
        <v>42.45</v>
      </c>
      <c r="O15" s="16">
        <v>4</v>
      </c>
      <c r="P15" s="25">
        <v>0.878</v>
      </c>
      <c r="Q15" s="16">
        <v>9</v>
      </c>
      <c r="R15" s="25">
        <v>0.5</v>
      </c>
      <c r="S15" s="16">
        <v>13</v>
      </c>
      <c r="T15" s="38">
        <v>0</v>
      </c>
      <c r="U15" s="17">
        <v>0</v>
      </c>
      <c r="V15" s="35">
        <v>0</v>
      </c>
      <c r="W15" s="17">
        <v>0</v>
      </c>
      <c r="X15" s="38">
        <v>222</v>
      </c>
      <c r="Y15" s="16">
        <v>9</v>
      </c>
      <c r="Z15" s="38">
        <v>294</v>
      </c>
      <c r="AA15" s="17">
        <v>2</v>
      </c>
      <c r="AB15" s="38">
        <v>355</v>
      </c>
      <c r="AC15" s="17">
        <v>13</v>
      </c>
      <c r="AD15" s="38">
        <v>391</v>
      </c>
      <c r="AE15" s="17">
        <v>5</v>
      </c>
      <c r="AF15" s="18">
        <f>C15+E15+G15+I15+K15+M15+O15+Q15+S15+U15+W15+Y15+AA15+AC15+AE15</f>
        <v>125</v>
      </c>
      <c r="AG15" s="19">
        <v>13</v>
      </c>
    </row>
    <row r="16" spans="1:33" ht="28.5" customHeight="1" x14ac:dyDescent="0.25">
      <c r="A16" s="22" t="s">
        <v>53</v>
      </c>
      <c r="B16" s="26">
        <v>1.6500000000000001E-2</v>
      </c>
      <c r="C16" s="16">
        <v>5</v>
      </c>
      <c r="D16" s="29">
        <v>1.2500000000000001E-2</v>
      </c>
      <c r="E16" s="16">
        <v>8</v>
      </c>
      <c r="F16" s="25">
        <v>1</v>
      </c>
      <c r="G16" s="16">
        <v>1</v>
      </c>
      <c r="H16" s="35">
        <v>8.25</v>
      </c>
      <c r="I16" s="16">
        <v>7</v>
      </c>
      <c r="J16" s="38">
        <v>1.1100000000000001</v>
      </c>
      <c r="K16" s="16">
        <v>20</v>
      </c>
      <c r="L16" s="29">
        <v>0.26319999999999999</v>
      </c>
      <c r="M16" s="16">
        <v>12</v>
      </c>
      <c r="N16" s="37">
        <v>33.07</v>
      </c>
      <c r="O16" s="16">
        <v>17</v>
      </c>
      <c r="P16" s="46">
        <v>0.89470000000000005</v>
      </c>
      <c r="Q16" s="16">
        <v>8</v>
      </c>
      <c r="R16" s="25">
        <v>0.72470000000000001</v>
      </c>
      <c r="S16" s="16">
        <v>7</v>
      </c>
      <c r="T16" s="38">
        <v>0</v>
      </c>
      <c r="U16" s="17">
        <v>0</v>
      </c>
      <c r="V16" s="38">
        <v>0</v>
      </c>
      <c r="W16" s="17">
        <v>0</v>
      </c>
      <c r="X16" s="38">
        <v>225</v>
      </c>
      <c r="Y16" s="16">
        <v>8</v>
      </c>
      <c r="Z16" s="38">
        <v>350</v>
      </c>
      <c r="AA16" s="17">
        <v>14</v>
      </c>
      <c r="AB16" s="38">
        <v>380</v>
      </c>
      <c r="AC16" s="17">
        <v>7</v>
      </c>
      <c r="AD16" s="38">
        <v>363</v>
      </c>
      <c r="AE16" s="17">
        <v>12</v>
      </c>
      <c r="AF16" s="18">
        <f>C16+E16+G16+I16+K16+M16+O16+Q16+S16+U16+W16+Y16+AA16+AC16+AE16</f>
        <v>126</v>
      </c>
      <c r="AG16" s="19">
        <v>14</v>
      </c>
    </row>
    <row r="17" spans="1:33" ht="28.5" customHeight="1" x14ac:dyDescent="0.25">
      <c r="A17" s="20" t="s">
        <v>43</v>
      </c>
      <c r="B17" s="23">
        <v>3.3599999999999998E-2</v>
      </c>
      <c r="C17" s="16">
        <v>12</v>
      </c>
      <c r="D17" s="31">
        <v>6.0499999999999998E-2</v>
      </c>
      <c r="E17" s="16">
        <v>22</v>
      </c>
      <c r="F17" s="33">
        <v>0.98509999999999998</v>
      </c>
      <c r="G17" s="16">
        <v>2</v>
      </c>
      <c r="H17" s="34">
        <v>8.51</v>
      </c>
      <c r="I17" s="16">
        <v>2</v>
      </c>
      <c r="J17" s="40">
        <v>1.01</v>
      </c>
      <c r="K17" s="16">
        <v>16</v>
      </c>
      <c r="L17" s="23">
        <v>0.2475</v>
      </c>
      <c r="M17" s="16">
        <v>11</v>
      </c>
      <c r="N17" s="42">
        <v>43.09</v>
      </c>
      <c r="O17" s="16">
        <v>3</v>
      </c>
      <c r="P17" s="45">
        <v>1</v>
      </c>
      <c r="Q17" s="16">
        <v>1</v>
      </c>
      <c r="R17" s="47">
        <v>0</v>
      </c>
      <c r="S17" s="16">
        <v>18</v>
      </c>
      <c r="T17" s="50">
        <v>1</v>
      </c>
      <c r="U17" s="17">
        <v>1</v>
      </c>
      <c r="V17" s="36">
        <v>0</v>
      </c>
      <c r="W17" s="17">
        <v>0</v>
      </c>
      <c r="X17" s="53">
        <v>217</v>
      </c>
      <c r="Y17" s="16">
        <v>10</v>
      </c>
      <c r="Z17" s="53">
        <v>279</v>
      </c>
      <c r="AA17" s="17">
        <v>1</v>
      </c>
      <c r="AB17" s="53">
        <v>359</v>
      </c>
      <c r="AC17" s="17">
        <v>12</v>
      </c>
      <c r="AD17" s="53">
        <v>340</v>
      </c>
      <c r="AE17" s="17">
        <v>16</v>
      </c>
      <c r="AF17" s="18">
        <f>C17+E17+G17+I17+K17+M17+O17+Q17+S17+U17+W17+Y17+AA17+AC17+AE17</f>
        <v>127</v>
      </c>
      <c r="AG17" s="19">
        <v>15</v>
      </c>
    </row>
    <row r="18" spans="1:33" ht="28.5" customHeight="1" x14ac:dyDescent="0.25">
      <c r="A18" s="21" t="s">
        <v>61</v>
      </c>
      <c r="B18" s="24">
        <v>4.2099999999999999E-2</v>
      </c>
      <c r="C18" s="16">
        <v>13</v>
      </c>
      <c r="D18" s="29">
        <v>3.0099999999999998E-2</v>
      </c>
      <c r="E18" s="16">
        <v>16</v>
      </c>
      <c r="F18" s="24">
        <v>1</v>
      </c>
      <c r="G18" s="16">
        <v>1</v>
      </c>
      <c r="H18" s="35">
        <v>7.79</v>
      </c>
      <c r="I18" s="16">
        <v>16</v>
      </c>
      <c r="J18" s="35">
        <v>1.7</v>
      </c>
      <c r="K18" s="16">
        <v>24</v>
      </c>
      <c r="L18" s="26">
        <v>5.0000000000000001E-3</v>
      </c>
      <c r="M18" s="16">
        <v>2</v>
      </c>
      <c r="N18" s="38">
        <v>41.58</v>
      </c>
      <c r="O18" s="16">
        <v>5</v>
      </c>
      <c r="P18" s="29">
        <v>0.99</v>
      </c>
      <c r="Q18" s="16">
        <v>2</v>
      </c>
      <c r="R18" s="29">
        <v>0.57999999999999996</v>
      </c>
      <c r="S18" s="16">
        <v>11</v>
      </c>
      <c r="T18" s="38">
        <v>0</v>
      </c>
      <c r="U18" s="17">
        <v>0</v>
      </c>
      <c r="V18" s="35">
        <v>0</v>
      </c>
      <c r="W18" s="17">
        <v>0</v>
      </c>
      <c r="X18" s="38">
        <v>100</v>
      </c>
      <c r="Y18" s="16">
        <v>14</v>
      </c>
      <c r="Z18" s="38">
        <v>566</v>
      </c>
      <c r="AA18" s="17">
        <v>21</v>
      </c>
      <c r="AB18" s="38">
        <v>400</v>
      </c>
      <c r="AC18" s="17">
        <v>1</v>
      </c>
      <c r="AD18" s="38">
        <v>600</v>
      </c>
      <c r="AE18" s="17">
        <v>1</v>
      </c>
      <c r="AF18" s="18">
        <f>C18+E18+G18+I18+K18+M18+O18+Q18+S18+U18+W18+Y18+AA18+AC18+AE18</f>
        <v>127</v>
      </c>
      <c r="AG18" s="19">
        <v>15</v>
      </c>
    </row>
    <row r="19" spans="1:33" ht="28.5" customHeight="1" x14ac:dyDescent="0.25">
      <c r="A19" s="21" t="s">
        <v>54</v>
      </c>
      <c r="B19" s="28">
        <v>5.4300000000000001E-2</v>
      </c>
      <c r="C19" s="16">
        <v>14</v>
      </c>
      <c r="D19" s="29">
        <v>1.15E-2</v>
      </c>
      <c r="E19" s="16">
        <v>7</v>
      </c>
      <c r="F19" s="24">
        <v>1</v>
      </c>
      <c r="G19" s="16">
        <v>1</v>
      </c>
      <c r="H19" s="35">
        <v>6.55</v>
      </c>
      <c r="I19" s="16">
        <v>24</v>
      </c>
      <c r="J19" s="35">
        <v>0.38</v>
      </c>
      <c r="K19" s="16">
        <v>6</v>
      </c>
      <c r="L19" s="26">
        <v>0.1111</v>
      </c>
      <c r="M19" s="16">
        <v>5</v>
      </c>
      <c r="N19" s="38">
        <v>28.33</v>
      </c>
      <c r="O19" s="16">
        <v>21</v>
      </c>
      <c r="P19" s="26">
        <v>0.77780000000000005</v>
      </c>
      <c r="Q19" s="16">
        <v>12</v>
      </c>
      <c r="R19" s="25">
        <v>0.9</v>
      </c>
      <c r="S19" s="16">
        <v>4</v>
      </c>
      <c r="T19" s="38">
        <v>0</v>
      </c>
      <c r="U19" s="17">
        <v>0</v>
      </c>
      <c r="V19" s="35">
        <v>0</v>
      </c>
      <c r="W19" s="17">
        <v>0</v>
      </c>
      <c r="X19" s="38">
        <v>200</v>
      </c>
      <c r="Y19" s="16">
        <v>12</v>
      </c>
      <c r="Z19" s="38">
        <v>392</v>
      </c>
      <c r="AA19" s="17">
        <v>18</v>
      </c>
      <c r="AB19" s="38">
        <v>392</v>
      </c>
      <c r="AC19" s="17">
        <v>3</v>
      </c>
      <c r="AD19" s="38">
        <v>383</v>
      </c>
      <c r="AE19" s="17">
        <v>7</v>
      </c>
      <c r="AF19" s="18">
        <f>C19+E19+G19+I19+K19+M19+O19+Q19+S19+U19+W19+Y19+AA19+AC19+AE19</f>
        <v>134</v>
      </c>
      <c r="AG19" s="19">
        <v>16</v>
      </c>
    </row>
    <row r="20" spans="1:33" ht="18.75" x14ac:dyDescent="0.25">
      <c r="A20" s="21" t="s">
        <v>64</v>
      </c>
      <c r="B20" s="24">
        <v>0.02</v>
      </c>
      <c r="C20" s="16">
        <v>9</v>
      </c>
      <c r="D20" s="29">
        <v>0.1045</v>
      </c>
      <c r="E20" s="16">
        <v>23</v>
      </c>
      <c r="F20" s="24">
        <v>1</v>
      </c>
      <c r="G20" s="16">
        <v>1</v>
      </c>
      <c r="H20" s="35">
        <v>7.95</v>
      </c>
      <c r="I20" s="16">
        <v>12</v>
      </c>
      <c r="J20" s="41">
        <v>0.95</v>
      </c>
      <c r="K20" s="16">
        <v>14</v>
      </c>
      <c r="L20" s="26">
        <v>0.42220000000000002</v>
      </c>
      <c r="M20" s="16">
        <v>22</v>
      </c>
      <c r="N20" s="38">
        <v>34.549999999999997</v>
      </c>
      <c r="O20" s="16">
        <v>16</v>
      </c>
      <c r="P20" s="24">
        <v>0.93330000000000002</v>
      </c>
      <c r="Q20" s="16">
        <v>6</v>
      </c>
      <c r="R20" s="29">
        <v>0.91669999999999996</v>
      </c>
      <c r="S20" s="16">
        <v>3</v>
      </c>
      <c r="T20" s="38">
        <v>0</v>
      </c>
      <c r="U20" s="17">
        <v>0</v>
      </c>
      <c r="V20" s="38">
        <v>0</v>
      </c>
      <c r="W20" s="17">
        <v>0</v>
      </c>
      <c r="X20" s="38">
        <v>200</v>
      </c>
      <c r="Y20" s="16">
        <v>12</v>
      </c>
      <c r="Z20" s="38">
        <v>338</v>
      </c>
      <c r="AA20" s="17">
        <v>11</v>
      </c>
      <c r="AB20" s="38">
        <v>388</v>
      </c>
      <c r="AC20" s="17">
        <v>4</v>
      </c>
      <c r="AD20" s="38">
        <v>392</v>
      </c>
      <c r="AE20" s="17">
        <v>4</v>
      </c>
      <c r="AF20" s="18">
        <f>C20+E20+G20+I20+K20+M20+O20+Q20+S20+U20+W20+Y20+AA20+AC20+AE20</f>
        <v>137</v>
      </c>
      <c r="AG20" s="19">
        <v>17</v>
      </c>
    </row>
    <row r="21" spans="1:33" ht="28.5" customHeight="1" x14ac:dyDescent="0.25">
      <c r="A21" s="21" t="s">
        <v>59</v>
      </c>
      <c r="B21" s="26">
        <v>0</v>
      </c>
      <c r="C21" s="16">
        <v>1</v>
      </c>
      <c r="D21" s="29">
        <v>1.66E-2</v>
      </c>
      <c r="E21" s="16">
        <v>11</v>
      </c>
      <c r="F21" s="24">
        <v>1</v>
      </c>
      <c r="G21" s="16">
        <v>1</v>
      </c>
      <c r="H21" s="35">
        <v>7.32</v>
      </c>
      <c r="I21" s="16">
        <v>22</v>
      </c>
      <c r="J21" s="35">
        <v>1.23</v>
      </c>
      <c r="K21" s="16">
        <v>22</v>
      </c>
      <c r="L21" s="26">
        <v>0.59450000000000003</v>
      </c>
      <c r="M21" s="16">
        <v>23</v>
      </c>
      <c r="N21" s="38">
        <v>36.78</v>
      </c>
      <c r="O21" s="16">
        <v>11</v>
      </c>
      <c r="P21" s="24">
        <v>0.94589999999999996</v>
      </c>
      <c r="Q21" s="16">
        <v>5</v>
      </c>
      <c r="R21" s="25">
        <v>1</v>
      </c>
      <c r="S21" s="16">
        <v>1</v>
      </c>
      <c r="T21" s="38">
        <v>0</v>
      </c>
      <c r="U21" s="17">
        <v>0</v>
      </c>
      <c r="V21" s="38">
        <v>0</v>
      </c>
      <c r="W21" s="17">
        <v>0</v>
      </c>
      <c r="X21" s="38">
        <v>180</v>
      </c>
      <c r="Y21" s="16">
        <v>13</v>
      </c>
      <c r="Z21" s="38">
        <v>360</v>
      </c>
      <c r="AA21" s="17">
        <v>15</v>
      </c>
      <c r="AB21" s="38">
        <v>384</v>
      </c>
      <c r="AC21" s="17">
        <v>5</v>
      </c>
      <c r="AD21" s="38">
        <v>371</v>
      </c>
      <c r="AE21" s="17">
        <v>10</v>
      </c>
      <c r="AF21" s="18">
        <f>C21+E21+G21+I21+K21+M21+O21+Q21+S21+U21+W21+Y21+AA21+AC21+AE21</f>
        <v>140</v>
      </c>
      <c r="AG21" s="19">
        <v>18</v>
      </c>
    </row>
    <row r="22" spans="1:33" ht="28.5" customHeight="1" x14ac:dyDescent="0.25">
      <c r="A22" s="21" t="s">
        <v>49</v>
      </c>
      <c r="B22" s="26">
        <v>0</v>
      </c>
      <c r="C22" s="16">
        <v>1</v>
      </c>
      <c r="D22" s="29">
        <v>0.03</v>
      </c>
      <c r="E22" s="16">
        <v>15</v>
      </c>
      <c r="F22" s="24">
        <v>1</v>
      </c>
      <c r="G22" s="16">
        <v>1</v>
      </c>
      <c r="H22" s="35">
        <v>8.06</v>
      </c>
      <c r="I22" s="16">
        <v>11</v>
      </c>
      <c r="J22" s="35">
        <v>1.42</v>
      </c>
      <c r="K22" s="16">
        <v>23</v>
      </c>
      <c r="L22" s="26">
        <v>0.41670000000000001</v>
      </c>
      <c r="M22" s="16">
        <v>21</v>
      </c>
      <c r="N22" s="38">
        <v>28.33</v>
      </c>
      <c r="O22" s="16">
        <v>21</v>
      </c>
      <c r="P22" s="24">
        <v>1</v>
      </c>
      <c r="Q22" s="16">
        <v>1</v>
      </c>
      <c r="R22" s="25">
        <v>0.66669999999999996</v>
      </c>
      <c r="S22" s="16">
        <v>8</v>
      </c>
      <c r="T22" s="38">
        <v>0</v>
      </c>
      <c r="U22" s="17">
        <v>0</v>
      </c>
      <c r="V22" s="35">
        <v>0</v>
      </c>
      <c r="W22" s="17">
        <v>0</v>
      </c>
      <c r="X22" s="38">
        <v>217</v>
      </c>
      <c r="Y22" s="16">
        <v>10</v>
      </c>
      <c r="Z22" s="38">
        <v>329</v>
      </c>
      <c r="AA22" s="17">
        <v>8</v>
      </c>
      <c r="AB22" s="38">
        <v>363</v>
      </c>
      <c r="AC22" s="17">
        <v>11</v>
      </c>
      <c r="AD22" s="38">
        <v>370</v>
      </c>
      <c r="AE22" s="17">
        <v>11</v>
      </c>
      <c r="AF22" s="18">
        <f>C22+E22+G22+I22+K22+M22+O22+Q22+S22+U22+W22+Y22+AA22+AC22+AE22</f>
        <v>142</v>
      </c>
      <c r="AG22" s="19">
        <v>19</v>
      </c>
    </row>
    <row r="23" spans="1:33" ht="18.75" x14ac:dyDescent="0.25">
      <c r="A23" s="22" t="s">
        <v>62</v>
      </c>
      <c r="B23" s="24">
        <v>4.2099999999999999E-2</v>
      </c>
      <c r="C23" s="16">
        <v>13</v>
      </c>
      <c r="D23" s="29">
        <v>3.0099999999999998E-2</v>
      </c>
      <c r="E23" s="16">
        <v>16</v>
      </c>
      <c r="F23" s="24">
        <v>1</v>
      </c>
      <c r="G23" s="16">
        <v>1</v>
      </c>
      <c r="H23" s="38">
        <v>7.83</v>
      </c>
      <c r="I23" s="16">
        <v>14</v>
      </c>
      <c r="J23" s="37">
        <v>0.87</v>
      </c>
      <c r="K23" s="16">
        <v>12</v>
      </c>
      <c r="L23" s="26">
        <v>0.18440000000000001</v>
      </c>
      <c r="M23" s="16">
        <v>9</v>
      </c>
      <c r="N23" s="38">
        <v>39</v>
      </c>
      <c r="O23" s="16">
        <v>8</v>
      </c>
      <c r="P23" s="24">
        <v>1</v>
      </c>
      <c r="Q23" s="16">
        <v>1</v>
      </c>
      <c r="R23" s="29">
        <v>0.45829999999999999</v>
      </c>
      <c r="S23" s="16">
        <v>14</v>
      </c>
      <c r="T23" s="38">
        <v>0</v>
      </c>
      <c r="U23" s="17">
        <v>0</v>
      </c>
      <c r="V23" s="35">
        <v>0</v>
      </c>
      <c r="W23" s="17">
        <v>0</v>
      </c>
      <c r="X23" s="38">
        <v>100</v>
      </c>
      <c r="Y23" s="16">
        <v>14</v>
      </c>
      <c r="Z23" s="38">
        <v>315</v>
      </c>
      <c r="AA23" s="17">
        <v>6</v>
      </c>
      <c r="AB23" s="38">
        <v>328</v>
      </c>
      <c r="AC23" s="17">
        <v>17</v>
      </c>
      <c r="AD23" s="38">
        <v>310</v>
      </c>
      <c r="AE23" s="17">
        <v>20</v>
      </c>
      <c r="AF23" s="18">
        <f>C23+E23+G23+I23+K23+M23+O23+Q23+S23+U23+W23+Y23+AA23+AC23+AE23</f>
        <v>145</v>
      </c>
      <c r="AG23" s="19">
        <v>20</v>
      </c>
    </row>
    <row r="24" spans="1:33" ht="28.5" customHeight="1" x14ac:dyDescent="0.25">
      <c r="A24" s="22" t="s">
        <v>58</v>
      </c>
      <c r="B24" s="26">
        <v>1.9E-2</v>
      </c>
      <c r="C24" s="16">
        <v>7</v>
      </c>
      <c r="D24" s="29">
        <v>5.3E-3</v>
      </c>
      <c r="E24" s="16">
        <v>4</v>
      </c>
      <c r="F24" s="24">
        <v>0.97</v>
      </c>
      <c r="G24" s="16">
        <v>4</v>
      </c>
      <c r="H24" s="35">
        <v>7.4</v>
      </c>
      <c r="I24" s="16">
        <v>21</v>
      </c>
      <c r="J24" s="35">
        <v>1.04</v>
      </c>
      <c r="K24" s="16">
        <v>17</v>
      </c>
      <c r="L24" s="26">
        <v>0.37840000000000001</v>
      </c>
      <c r="M24" s="16">
        <v>18</v>
      </c>
      <c r="N24" s="38">
        <v>35.58</v>
      </c>
      <c r="O24" s="16">
        <v>14</v>
      </c>
      <c r="P24" s="24">
        <v>0.97319999999999995</v>
      </c>
      <c r="Q24" s="16">
        <v>3</v>
      </c>
      <c r="R24" s="25">
        <v>0.97</v>
      </c>
      <c r="S24" s="16">
        <v>2</v>
      </c>
      <c r="T24" s="38">
        <v>0</v>
      </c>
      <c r="U24" s="17">
        <v>0</v>
      </c>
      <c r="V24" s="35">
        <v>0</v>
      </c>
      <c r="W24" s="17">
        <v>0</v>
      </c>
      <c r="X24" s="38">
        <v>200</v>
      </c>
      <c r="Y24" s="16">
        <v>12</v>
      </c>
      <c r="Z24" s="38">
        <v>332</v>
      </c>
      <c r="AA24" s="17">
        <v>9</v>
      </c>
      <c r="AB24" s="38">
        <v>354</v>
      </c>
      <c r="AC24" s="17">
        <v>14</v>
      </c>
      <c r="AD24" s="38">
        <v>162</v>
      </c>
      <c r="AE24" s="17">
        <v>21</v>
      </c>
      <c r="AF24" s="18">
        <f>C24+E24+G24+I24+K24+M24+O24+Q24+S24+U24+W24+Y24+AA24+AC24+AE24</f>
        <v>146</v>
      </c>
      <c r="AG24" s="19">
        <v>21</v>
      </c>
    </row>
    <row r="25" spans="1:33" ht="28.5" customHeight="1" x14ac:dyDescent="0.25">
      <c r="A25" s="21" t="s">
        <v>50</v>
      </c>
      <c r="B25" s="27">
        <v>8.0000000000000002E-3</v>
      </c>
      <c r="C25" s="16">
        <v>4</v>
      </c>
      <c r="D25" s="32">
        <v>2.98E-2</v>
      </c>
      <c r="E25" s="16">
        <v>14</v>
      </c>
      <c r="F25" s="27">
        <v>1</v>
      </c>
      <c r="G25" s="16">
        <v>1</v>
      </c>
      <c r="H25" s="36">
        <v>7.73</v>
      </c>
      <c r="I25" s="16">
        <v>18</v>
      </c>
      <c r="J25" s="36">
        <v>1.1000000000000001</v>
      </c>
      <c r="K25" s="16">
        <v>19</v>
      </c>
      <c r="L25" s="30">
        <v>0.3846</v>
      </c>
      <c r="M25" s="16">
        <v>19</v>
      </c>
      <c r="N25" s="43">
        <v>31.62</v>
      </c>
      <c r="O25" s="16">
        <v>19</v>
      </c>
      <c r="P25" s="27">
        <v>0.84619999999999995</v>
      </c>
      <c r="Q25" s="16">
        <v>10</v>
      </c>
      <c r="R25" s="48">
        <v>0.4</v>
      </c>
      <c r="S25" s="16">
        <v>15</v>
      </c>
      <c r="T25" s="43">
        <v>0</v>
      </c>
      <c r="U25" s="17">
        <v>0</v>
      </c>
      <c r="V25" s="36">
        <v>0</v>
      </c>
      <c r="W25" s="17">
        <v>0</v>
      </c>
      <c r="X25" s="43">
        <v>300</v>
      </c>
      <c r="Y25" s="16">
        <v>1</v>
      </c>
      <c r="Z25" s="43">
        <v>400</v>
      </c>
      <c r="AA25" s="17">
        <v>20</v>
      </c>
      <c r="AB25" s="43">
        <v>383</v>
      </c>
      <c r="AC25" s="17">
        <v>6</v>
      </c>
      <c r="AD25" s="43">
        <v>389</v>
      </c>
      <c r="AE25" s="17">
        <v>6</v>
      </c>
      <c r="AF25" s="18">
        <f>C25+E25+G25+I25+K25+M25+O25+Q25+S25+U25+W25+Y25+AA25+AC25+AE25</f>
        <v>152</v>
      </c>
      <c r="AG25" s="19">
        <v>22</v>
      </c>
    </row>
    <row r="26" spans="1:33" ht="28.5" customHeight="1" x14ac:dyDescent="0.25">
      <c r="A26" s="21" t="s">
        <v>46</v>
      </c>
      <c r="B26" s="26">
        <v>9.2999999999999992E-3</v>
      </c>
      <c r="C26" s="16">
        <v>3</v>
      </c>
      <c r="D26" s="29">
        <v>5.0000000000000001E-4</v>
      </c>
      <c r="E26" s="16">
        <v>3</v>
      </c>
      <c r="F26" s="24">
        <v>0.84440000000000004</v>
      </c>
      <c r="G26" s="16">
        <v>6</v>
      </c>
      <c r="H26" s="35">
        <v>8.09</v>
      </c>
      <c r="I26" s="16">
        <v>10</v>
      </c>
      <c r="J26" s="41">
        <v>1.05</v>
      </c>
      <c r="K26" s="16">
        <v>18</v>
      </c>
      <c r="L26" s="26">
        <v>0.15559999999999999</v>
      </c>
      <c r="M26" s="16">
        <v>7</v>
      </c>
      <c r="N26" s="38">
        <v>23.22</v>
      </c>
      <c r="O26" s="16">
        <v>23</v>
      </c>
      <c r="P26" s="24">
        <v>0</v>
      </c>
      <c r="Q26" s="16">
        <v>13</v>
      </c>
      <c r="R26" s="25">
        <v>0.25</v>
      </c>
      <c r="S26" s="16">
        <v>16</v>
      </c>
      <c r="T26" s="38">
        <v>0</v>
      </c>
      <c r="U26" s="17">
        <v>0</v>
      </c>
      <c r="V26" s="35">
        <v>0</v>
      </c>
      <c r="W26" s="17">
        <v>0</v>
      </c>
      <c r="X26" s="38">
        <v>200</v>
      </c>
      <c r="Y26" s="16">
        <v>12</v>
      </c>
      <c r="Z26" s="38">
        <v>329</v>
      </c>
      <c r="AA26" s="17">
        <v>8</v>
      </c>
      <c r="AB26" s="38">
        <v>341</v>
      </c>
      <c r="AC26" s="17">
        <v>15</v>
      </c>
      <c r="AD26" s="38">
        <v>324</v>
      </c>
      <c r="AE26" s="17">
        <v>19</v>
      </c>
      <c r="AF26" s="18">
        <f t="shared" ref="AF26" si="0">C26+E26+G26+I26+K26+M26+O26+Q26+S26+U26+W26+Y26+AA26+AC26+AE26</f>
        <v>153</v>
      </c>
      <c r="AG26" s="19">
        <v>23</v>
      </c>
    </row>
  </sheetData>
  <autoFilter ref="A2:AG2"/>
  <pageMargins left="0.7" right="0.7" top="0.75" bottom="0.75" header="0.3" footer="0.3"/>
  <pageSetup scale="6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E8"/>
  <sheetViews>
    <sheetView tabSelected="1" topLeftCell="D3" workbookViewId="0">
      <selection activeCell="AE8" sqref="AE8"/>
    </sheetView>
  </sheetViews>
  <sheetFormatPr defaultRowHeight="15" x14ac:dyDescent="0.25"/>
  <cols>
    <col min="1" max="1" width="29.5703125" customWidth="1"/>
    <col min="2" max="2" width="11.7109375" customWidth="1"/>
    <col min="3" max="3" width="4.7109375" customWidth="1"/>
    <col min="4" max="4" width="10.28515625" customWidth="1"/>
    <col min="5" max="5" width="4.7109375" customWidth="1"/>
    <col min="6" max="6" width="8.7109375" customWidth="1"/>
    <col min="7" max="7" width="4.7109375" customWidth="1"/>
    <col min="8" max="8" width="8" customWidth="1"/>
    <col min="9" max="9" width="4.7109375" customWidth="1"/>
    <col min="10" max="10" width="10" bestFit="1" customWidth="1"/>
    <col min="11" max="11" width="4.7109375" customWidth="1"/>
    <col min="12" max="12" width="9.5703125" customWidth="1"/>
    <col min="13" max="13" width="4.7109375" customWidth="1"/>
    <col min="14" max="14" width="11.28515625" customWidth="1"/>
    <col min="15" max="15" width="4.7109375" customWidth="1"/>
    <col min="16" max="16" width="10" bestFit="1" customWidth="1"/>
    <col min="17" max="17" width="4.7109375" customWidth="1"/>
    <col min="18" max="18" width="11" customWidth="1"/>
    <col min="19" max="19" width="4.7109375" customWidth="1"/>
    <col min="20" max="20" width="9.140625" bestFit="1" customWidth="1"/>
    <col min="21" max="21" width="4.7109375" customWidth="1"/>
    <col min="22" max="22" width="10" bestFit="1" customWidth="1"/>
    <col min="23" max="23" width="4.7109375" customWidth="1"/>
    <col min="24" max="24" width="4.28515625" bestFit="1" customWidth="1"/>
    <col min="25" max="25" width="4.7109375" customWidth="1"/>
    <col min="26" max="26" width="4.28515625" bestFit="1" customWidth="1"/>
    <col min="27" max="27" width="4.7109375" customWidth="1"/>
    <col min="28" max="28" width="4.28515625" bestFit="1" customWidth="1"/>
    <col min="29" max="29" width="4.7109375" customWidth="1"/>
    <col min="31" max="31" width="6.85546875" customWidth="1"/>
  </cols>
  <sheetData>
    <row r="2" spans="1:31" ht="306.75" customHeight="1" x14ac:dyDescent="0.25">
      <c r="A2" s="3" t="s">
        <v>15</v>
      </c>
      <c r="B2" s="4" t="s">
        <v>16</v>
      </c>
      <c r="C2" s="10" t="s">
        <v>27</v>
      </c>
      <c r="D2" s="4" t="s">
        <v>17</v>
      </c>
      <c r="E2" s="10" t="s">
        <v>28</v>
      </c>
      <c r="F2" s="4" t="s">
        <v>18</v>
      </c>
      <c r="G2" s="10" t="s">
        <v>29</v>
      </c>
      <c r="H2" s="4" t="s">
        <v>19</v>
      </c>
      <c r="I2" s="10" t="s">
        <v>30</v>
      </c>
      <c r="J2" s="4" t="s">
        <v>20</v>
      </c>
      <c r="K2" s="10" t="s">
        <v>31</v>
      </c>
      <c r="L2" s="4" t="s">
        <v>21</v>
      </c>
      <c r="M2" s="10" t="s">
        <v>32</v>
      </c>
      <c r="N2" s="4" t="s">
        <v>22</v>
      </c>
      <c r="O2" s="10" t="s">
        <v>33</v>
      </c>
      <c r="P2" s="4" t="s">
        <v>23</v>
      </c>
      <c r="Q2" s="10" t="s">
        <v>34</v>
      </c>
      <c r="R2" s="4" t="s">
        <v>10</v>
      </c>
      <c r="S2" s="10" t="s">
        <v>35</v>
      </c>
      <c r="T2" s="4" t="s">
        <v>24</v>
      </c>
      <c r="U2" s="10" t="s">
        <v>36</v>
      </c>
      <c r="V2" s="4" t="s">
        <v>25</v>
      </c>
      <c r="W2" s="10" t="s">
        <v>37</v>
      </c>
      <c r="X2" s="5" t="s">
        <v>12</v>
      </c>
      <c r="Y2" s="11" t="s">
        <v>38</v>
      </c>
      <c r="Z2" s="5" t="s">
        <v>13</v>
      </c>
      <c r="AA2" s="11" t="s">
        <v>39</v>
      </c>
      <c r="AB2" s="5" t="s">
        <v>14</v>
      </c>
      <c r="AC2" s="12" t="s">
        <v>40</v>
      </c>
      <c r="AD2" s="13" t="s">
        <v>26</v>
      </c>
      <c r="AE2" s="15" t="s">
        <v>42</v>
      </c>
    </row>
    <row r="3" spans="1:31" s="84" customFormat="1" ht="30" customHeight="1" x14ac:dyDescent="0.25">
      <c r="A3" s="56" t="s">
        <v>70</v>
      </c>
      <c r="B3" s="58">
        <v>4.5499999999999999E-2</v>
      </c>
      <c r="C3" s="81">
        <v>3</v>
      </c>
      <c r="D3" s="62">
        <v>1.5699999999999999E-2</v>
      </c>
      <c r="E3" s="81">
        <v>1</v>
      </c>
      <c r="F3" s="66">
        <v>1</v>
      </c>
      <c r="G3" s="81">
        <v>1</v>
      </c>
      <c r="H3" s="69">
        <v>6.73</v>
      </c>
      <c r="I3" s="81">
        <v>5</v>
      </c>
      <c r="J3" s="71">
        <v>0.63</v>
      </c>
      <c r="K3" s="81">
        <v>5</v>
      </c>
      <c r="L3" s="62">
        <v>0.21429999999999999</v>
      </c>
      <c r="M3" s="81">
        <v>2</v>
      </c>
      <c r="N3" s="62">
        <v>1</v>
      </c>
      <c r="O3" s="81">
        <v>1</v>
      </c>
      <c r="P3" s="72">
        <v>0</v>
      </c>
      <c r="Q3" s="81">
        <v>0</v>
      </c>
      <c r="R3" s="56">
        <v>0</v>
      </c>
      <c r="S3" s="81">
        <v>0</v>
      </c>
      <c r="T3" s="78">
        <v>300</v>
      </c>
      <c r="U3" s="81">
        <v>1</v>
      </c>
      <c r="V3" s="62">
        <v>0.85709999999999997</v>
      </c>
      <c r="W3" s="81">
        <v>1</v>
      </c>
      <c r="X3" s="80">
        <v>395</v>
      </c>
      <c r="Y3" s="85">
        <v>2</v>
      </c>
      <c r="Z3" s="80">
        <v>400</v>
      </c>
      <c r="AA3" s="81">
        <v>1</v>
      </c>
      <c r="AB3" s="80">
        <v>391</v>
      </c>
      <c r="AC3" s="81">
        <v>1</v>
      </c>
      <c r="AD3" s="82">
        <v>24</v>
      </c>
      <c r="AE3" s="83">
        <v>1</v>
      </c>
    </row>
    <row r="4" spans="1:31" s="84" customFormat="1" ht="30" customHeight="1" x14ac:dyDescent="0.25">
      <c r="A4" s="54" t="s">
        <v>67</v>
      </c>
      <c r="B4" s="57">
        <v>2.5000000000000001E-2</v>
      </c>
      <c r="C4" s="89">
        <v>1</v>
      </c>
      <c r="D4" s="61">
        <v>4.7E-2</v>
      </c>
      <c r="E4" s="89">
        <v>4</v>
      </c>
      <c r="F4" s="64">
        <v>0.99029999999999996</v>
      </c>
      <c r="G4" s="86">
        <v>2</v>
      </c>
      <c r="H4" s="54">
        <v>7.73</v>
      </c>
      <c r="I4" s="86">
        <v>1</v>
      </c>
      <c r="J4" s="70">
        <v>0.6</v>
      </c>
      <c r="K4" s="86">
        <v>4</v>
      </c>
      <c r="L4" s="73">
        <v>4.4400000000000002E-2</v>
      </c>
      <c r="M4" s="86">
        <v>1</v>
      </c>
      <c r="N4" s="74">
        <v>1</v>
      </c>
      <c r="O4" s="86">
        <v>1</v>
      </c>
      <c r="P4" s="70">
        <v>4</v>
      </c>
      <c r="Q4" s="86">
        <v>1</v>
      </c>
      <c r="R4" s="54">
        <v>0</v>
      </c>
      <c r="S4" s="86">
        <v>0</v>
      </c>
      <c r="T4" s="76" t="s">
        <v>74</v>
      </c>
      <c r="U4" s="86">
        <v>3</v>
      </c>
      <c r="V4" s="73">
        <v>0.54220000000000002</v>
      </c>
      <c r="W4" s="86">
        <v>5</v>
      </c>
      <c r="X4" s="69">
        <v>277</v>
      </c>
      <c r="Y4" s="91">
        <v>6</v>
      </c>
      <c r="Z4" s="69">
        <v>365</v>
      </c>
      <c r="AA4" s="86">
        <v>3</v>
      </c>
      <c r="AB4" s="69">
        <v>347</v>
      </c>
      <c r="AC4" s="86">
        <v>2</v>
      </c>
      <c r="AD4" s="87">
        <v>34</v>
      </c>
      <c r="AE4" s="88">
        <v>2</v>
      </c>
    </row>
    <row r="5" spans="1:31" s="84" customFormat="1" ht="30" customHeight="1" x14ac:dyDescent="0.25">
      <c r="A5" s="56" t="s">
        <v>71</v>
      </c>
      <c r="B5" s="60">
        <v>2.8799999999999999E-2</v>
      </c>
      <c r="C5" s="90">
        <v>2</v>
      </c>
      <c r="D5" s="63">
        <v>2.01E-2</v>
      </c>
      <c r="E5" s="90">
        <v>3</v>
      </c>
      <c r="F5" s="66">
        <v>1</v>
      </c>
      <c r="G5" s="81">
        <v>1</v>
      </c>
      <c r="H5" s="54">
        <v>7.12</v>
      </c>
      <c r="I5" s="81">
        <v>3</v>
      </c>
      <c r="J5" s="71">
        <v>0.55000000000000004</v>
      </c>
      <c r="K5" s="81">
        <v>2</v>
      </c>
      <c r="L5" s="62">
        <v>0.26669999999999999</v>
      </c>
      <c r="M5" s="81">
        <v>3</v>
      </c>
      <c r="N5" s="58">
        <v>0.85829999999999995</v>
      </c>
      <c r="O5" s="81">
        <v>3</v>
      </c>
      <c r="P5" s="72">
        <v>0</v>
      </c>
      <c r="Q5" s="81">
        <v>0</v>
      </c>
      <c r="R5" s="56">
        <v>0</v>
      </c>
      <c r="S5" s="81">
        <v>0</v>
      </c>
      <c r="T5" s="77" t="s">
        <v>76</v>
      </c>
      <c r="U5" s="81">
        <v>4</v>
      </c>
      <c r="V5" s="62">
        <v>0.7</v>
      </c>
      <c r="W5" s="81">
        <v>4</v>
      </c>
      <c r="X5" s="80">
        <v>329</v>
      </c>
      <c r="Y5" s="85">
        <v>4</v>
      </c>
      <c r="Z5" s="80">
        <v>365</v>
      </c>
      <c r="AA5" s="81">
        <v>3</v>
      </c>
      <c r="AB5" s="80">
        <v>324</v>
      </c>
      <c r="AC5" s="81">
        <v>3</v>
      </c>
      <c r="AD5" s="82">
        <v>35</v>
      </c>
      <c r="AE5" s="83">
        <v>3</v>
      </c>
    </row>
    <row r="6" spans="1:31" s="84" customFormat="1" ht="30" customHeight="1" x14ac:dyDescent="0.25">
      <c r="A6" s="55" t="s">
        <v>68</v>
      </c>
      <c r="B6" s="58">
        <v>5.3199999999999997E-2</v>
      </c>
      <c r="C6" s="81">
        <v>4</v>
      </c>
      <c r="D6" s="62">
        <v>6.9199999999999998E-2</v>
      </c>
      <c r="E6" s="81">
        <v>6</v>
      </c>
      <c r="F6" s="65" t="s">
        <v>73</v>
      </c>
      <c r="G6" s="81">
        <v>4</v>
      </c>
      <c r="H6" s="68">
        <v>7.26</v>
      </c>
      <c r="I6" s="81">
        <v>2</v>
      </c>
      <c r="J6" s="71">
        <v>0.59</v>
      </c>
      <c r="K6" s="81">
        <v>3</v>
      </c>
      <c r="L6" s="62">
        <v>0.46789999999999998</v>
      </c>
      <c r="M6" s="81">
        <v>5</v>
      </c>
      <c r="N6" s="62">
        <v>0.5</v>
      </c>
      <c r="O6" s="81">
        <v>4</v>
      </c>
      <c r="P6" s="72">
        <v>3</v>
      </c>
      <c r="Q6" s="81">
        <v>2</v>
      </c>
      <c r="R6" s="56">
        <v>0</v>
      </c>
      <c r="S6" s="81">
        <v>0</v>
      </c>
      <c r="T6" s="72">
        <v>275</v>
      </c>
      <c r="U6" s="81">
        <v>2</v>
      </c>
      <c r="V6" s="62">
        <v>0.71130000000000004</v>
      </c>
      <c r="W6" s="81">
        <v>3</v>
      </c>
      <c r="X6" s="80">
        <v>337</v>
      </c>
      <c r="Y6" s="85">
        <v>3</v>
      </c>
      <c r="Z6" s="80">
        <v>365</v>
      </c>
      <c r="AA6" s="81">
        <v>3</v>
      </c>
      <c r="AB6" s="80">
        <v>324</v>
      </c>
      <c r="AC6" s="81">
        <v>3</v>
      </c>
      <c r="AD6" s="82">
        <v>44</v>
      </c>
      <c r="AE6" s="83">
        <v>4</v>
      </c>
    </row>
    <row r="7" spans="1:31" s="84" customFormat="1" ht="30" customHeight="1" x14ac:dyDescent="0.25">
      <c r="A7" s="56" t="s">
        <v>72</v>
      </c>
      <c r="B7" s="60">
        <v>0.114</v>
      </c>
      <c r="C7" s="90">
        <v>6</v>
      </c>
      <c r="D7" s="63">
        <v>1.5800000000000002E-2</v>
      </c>
      <c r="E7" s="90">
        <v>2</v>
      </c>
      <c r="F7" s="67">
        <v>0.94</v>
      </c>
      <c r="G7" s="81">
        <v>5</v>
      </c>
      <c r="H7" s="68">
        <v>6.6</v>
      </c>
      <c r="I7" s="81">
        <v>6</v>
      </c>
      <c r="J7" s="56">
        <v>0.1</v>
      </c>
      <c r="K7" s="81">
        <v>1</v>
      </c>
      <c r="L7" s="62">
        <v>0.73329999999999995</v>
      </c>
      <c r="M7" s="81">
        <v>6</v>
      </c>
      <c r="N7" s="58">
        <v>0.97</v>
      </c>
      <c r="O7" s="81">
        <v>2</v>
      </c>
      <c r="P7" s="72">
        <v>0</v>
      </c>
      <c r="Q7" s="81">
        <v>0</v>
      </c>
      <c r="R7" s="56">
        <v>0</v>
      </c>
      <c r="S7" s="81">
        <v>0</v>
      </c>
      <c r="T7" s="79" t="s">
        <v>75</v>
      </c>
      <c r="U7" s="81">
        <v>5</v>
      </c>
      <c r="V7" s="62">
        <v>0.5</v>
      </c>
      <c r="W7" s="81">
        <v>6</v>
      </c>
      <c r="X7" s="80">
        <v>576</v>
      </c>
      <c r="Y7" s="85">
        <v>1</v>
      </c>
      <c r="Z7" s="80">
        <v>384</v>
      </c>
      <c r="AA7" s="81">
        <v>2</v>
      </c>
      <c r="AB7" s="80">
        <v>294</v>
      </c>
      <c r="AC7" s="81">
        <v>4</v>
      </c>
      <c r="AD7" s="82">
        <v>46</v>
      </c>
      <c r="AE7" s="83">
        <v>5</v>
      </c>
    </row>
    <row r="8" spans="1:31" s="84" customFormat="1" ht="30" customHeight="1" x14ac:dyDescent="0.25">
      <c r="A8" s="56" t="s">
        <v>69</v>
      </c>
      <c r="B8" s="59">
        <v>5.8099999999999999E-2</v>
      </c>
      <c r="C8" s="90">
        <v>5</v>
      </c>
      <c r="D8" s="63">
        <v>6.1600000000000002E-2</v>
      </c>
      <c r="E8" s="90">
        <v>5</v>
      </c>
      <c r="F8" s="66">
        <v>0.98409999999999997</v>
      </c>
      <c r="G8" s="81">
        <v>3</v>
      </c>
      <c r="H8" s="68">
        <v>6.95</v>
      </c>
      <c r="I8" s="81">
        <v>4</v>
      </c>
      <c r="J8" s="72">
        <v>0.93</v>
      </c>
      <c r="K8" s="81">
        <v>6</v>
      </c>
      <c r="L8" s="62">
        <v>0.41270000000000001</v>
      </c>
      <c r="M8" s="81">
        <v>4</v>
      </c>
      <c r="N8" s="75">
        <v>0</v>
      </c>
      <c r="O8" s="81">
        <v>5</v>
      </c>
      <c r="P8" s="72">
        <v>0</v>
      </c>
      <c r="Q8" s="81">
        <v>0</v>
      </c>
      <c r="R8" s="56">
        <v>0</v>
      </c>
      <c r="S8" s="81">
        <v>0</v>
      </c>
      <c r="T8" s="77" t="s">
        <v>75</v>
      </c>
      <c r="U8" s="81">
        <v>5</v>
      </c>
      <c r="V8" s="75">
        <v>0.75</v>
      </c>
      <c r="W8" s="81">
        <v>2</v>
      </c>
      <c r="X8" s="80">
        <v>294</v>
      </c>
      <c r="Y8" s="85">
        <v>5</v>
      </c>
      <c r="Z8" s="80">
        <v>355</v>
      </c>
      <c r="AA8" s="81">
        <v>4</v>
      </c>
      <c r="AB8" s="80">
        <v>391</v>
      </c>
      <c r="AC8" s="81">
        <v>1</v>
      </c>
      <c r="AD8" s="82">
        <v>49</v>
      </c>
      <c r="AE8" s="83">
        <v>6</v>
      </c>
    </row>
  </sheetData>
  <autoFilter ref="A2:AD2">
    <sortState ref="A3:AD8">
      <sortCondition ref="AD2"/>
    </sortState>
  </autoFilter>
  <pageMargins left="0.7" right="0.7" top="0.75" bottom="0.75" header="0.3" footer="0.3"/>
  <pageSetup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9-Vjecare</vt:lpstr>
      <vt:lpstr>mesme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Denisi</dc:creator>
  <cp:lastModifiedBy>ADMIN</cp:lastModifiedBy>
  <cp:lastPrinted>2022-09-20T09:13:56Z</cp:lastPrinted>
  <dcterms:created xsi:type="dcterms:W3CDTF">2022-07-19T08:08:21Z</dcterms:created>
  <dcterms:modified xsi:type="dcterms:W3CDTF">2022-10-02T11:59:25Z</dcterms:modified>
</cp:coreProperties>
</file>